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9600" windowHeight="11775" firstSheet="13" activeTab="19"/>
  </bookViews>
  <sheets>
    <sheet name="Обложка" sheetId="1" r:id="rId1"/>
    <sheet name="Титул" sheetId="2" r:id="rId2"/>
    <sheet name="Пояснения" sheetId="3" r:id="rId3"/>
    <sheet name="Содержание" sheetId="4" r:id="rId4"/>
    <sheet name="Сокращения" sheetId="5" r:id="rId5"/>
    <sheet name="P1_Tab4" sheetId="6" r:id="rId6"/>
    <sheet name="P1_Tab2" sheetId="7" r:id="rId7"/>
    <sheet name="P1_Tab1" sheetId="8" r:id="rId8"/>
    <sheet name="P1_Tab7" sheetId="9" r:id="rId9"/>
    <sheet name="SX_Tab1_Tab2" sheetId="10" r:id="rId10"/>
    <sheet name="P1_Tab8_Tab9" sheetId="11" r:id="rId11"/>
    <sheet name="US_Tab1" sheetId="12" r:id="rId12"/>
    <sheet name="P3_Tab1" sheetId="13" r:id="rId13"/>
    <sheet name="P3_Tab2" sheetId="14" r:id="rId14"/>
    <sheet name="P3_Tab3" sheetId="15" r:id="rId15"/>
    <sheet name="P4_Tab1" sheetId="16" r:id="rId16"/>
    <sheet name="P4_Tab3" sheetId="17" r:id="rId17"/>
    <sheet name="P4_Tab2" sheetId="18" r:id="rId18"/>
    <sheet name="Заключение" sheetId="19" r:id="rId19"/>
    <sheet name="эмблемы" sheetId="20" r:id="rId20"/>
  </sheets>
  <definedNames>
    <definedName name="_xlnm.Print_Titles" localSheetId="9">'SX_Tab1_Tab2'!$6:$6</definedName>
  </definedNames>
  <calcPr fullCalcOnLoad="1"/>
</workbook>
</file>

<file path=xl/sharedStrings.xml><?xml version="1.0" encoding="utf-8"?>
<sst xmlns="http://schemas.openxmlformats.org/spreadsheetml/2006/main" count="1084" uniqueCount="570">
  <si>
    <t>Содержание</t>
  </si>
  <si>
    <t>Отчётный месяц:</t>
  </si>
  <si>
    <t>Номер Отчётного месяца:</t>
  </si>
  <si>
    <t>Отчётный год:</t>
  </si>
  <si>
    <t>SX_Tab1_Tab2</t>
  </si>
  <si>
    <t>Имя Листа</t>
  </si>
  <si>
    <t>Название</t>
  </si>
  <si>
    <t>Период</t>
  </si>
  <si>
    <t>Признак Периода</t>
  </si>
  <si>
    <t>Наличие скота по категориям хозяйств</t>
  </si>
  <si>
    <t>Производство основных видов продукции животноводства по категориям хозяйств</t>
  </si>
  <si>
    <t>Состояние платежей и расчетов организаций по видам экономической деятельности</t>
  </si>
  <si>
    <t>Просроченная кредиторская задолженность организаций по видам экономической деятельности</t>
  </si>
  <si>
    <t>Федеральная служба государственной статистики</t>
  </si>
  <si>
    <t>Территориальный орган Федеральной службы</t>
  </si>
  <si>
    <t>государственной статистики по Архангельской области</t>
  </si>
  <si>
    <t>социально-экономического положения</t>
  </si>
  <si>
    <t>Архангельск</t>
  </si>
  <si>
    <t xml:space="preserve">     В  отдельных  случаях  незначительные  расхождения  между  итогом  и  суммой слагаемых объясняются округлением данных.</t>
  </si>
  <si>
    <t>службы государственной статистики</t>
  </si>
  <si>
    <r>
      <rPr>
        <sz val="12"/>
        <color indexed="8"/>
        <rFont val="Calibri"/>
        <family val="2"/>
      </rPr>
      <t>©</t>
    </r>
    <r>
      <rPr>
        <sz val="11"/>
        <color indexed="8"/>
        <rFont val="Arial"/>
        <family val="2"/>
      </rPr>
      <t xml:space="preserve"> Территориальный орган Федеральной</t>
    </r>
  </si>
  <si>
    <t>СОКРАЩЕНИЯ</t>
  </si>
  <si>
    <t>тыс. - тысяча</t>
  </si>
  <si>
    <t>млн. - миллион</t>
  </si>
  <si>
    <t>м - метр</t>
  </si>
  <si>
    <t>усл. - условных</t>
  </si>
  <si>
    <r>
      <t>м</t>
    </r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 xml:space="preserve"> - квадратный метр</t>
    </r>
  </si>
  <si>
    <r>
      <t>м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 xml:space="preserve"> - кубический метр</t>
    </r>
  </si>
  <si>
    <t>кВт.ч - киловатт-час</t>
  </si>
  <si>
    <t>Гкал - гигакалория</t>
  </si>
  <si>
    <t>дкл - декалитр</t>
  </si>
  <si>
    <t>туб - тысяч условных банок</t>
  </si>
  <si>
    <t>г. - год</t>
  </si>
  <si>
    <t>Условные обозначения</t>
  </si>
  <si>
    <t>явление отсутствует</t>
  </si>
  <si>
    <t>данных не имеется</t>
  </si>
  <si>
    <t>-</t>
  </si>
  <si>
    <t>…</t>
  </si>
  <si>
    <t>0,0</t>
  </si>
  <si>
    <t>СОЦИАЛЬНО-ЭКОНОМИЧЕСКОГО ПОЛОЖЕНИЯ</t>
  </si>
  <si>
    <t>Ответственные за выпуск:</t>
  </si>
  <si>
    <t>Справки по телефону:</t>
  </si>
  <si>
    <t>P1_Tab4</t>
  </si>
  <si>
    <t>P1_Tab2</t>
  </si>
  <si>
    <t>P1_Tab1</t>
  </si>
  <si>
    <t>P1_Tab7</t>
  </si>
  <si>
    <t>P1_Tab8_Tab9</t>
  </si>
  <si>
    <t>US_Tab1</t>
  </si>
  <si>
    <t>P3_Tab1</t>
  </si>
  <si>
    <t>P3_Tab2</t>
  </si>
  <si>
    <t>P3_Tab3</t>
  </si>
  <si>
    <t>P4_Tab1</t>
  </si>
  <si>
    <t>P4_Tab3</t>
  </si>
  <si>
    <t>P4_Tab2</t>
  </si>
  <si>
    <t>Статистические показатели</t>
  </si>
  <si>
    <t>СТАТИСТИЧЕСКИЕ ПОКАЗАТЕЛИ</t>
  </si>
  <si>
    <t>Экспресс-бюллетень</t>
  </si>
  <si>
    <t>E-mail: stat@arhangelskstat.ru</t>
  </si>
  <si>
    <t>market@arhangelskstat.ru</t>
  </si>
  <si>
    <t>(Архангельскстат)</t>
  </si>
  <si>
    <t>Финансовое состояние организаций по видам экономической деятельности</t>
  </si>
  <si>
    <t xml:space="preserve">     Публикация носит оперативный характер. Отдельные показатели предварительные и могут быть уточнены, ряд показателей уточнен по сравнению с опубликованными ранее.</t>
  </si>
  <si>
    <t xml:space="preserve">     Отсутствие ряда таблиц в публикации обусловлено конфиденциаль-ностью статистических данных.</t>
  </si>
  <si>
    <t>20-55-43</t>
  </si>
  <si>
    <t>Оборот организаций (без субъектов малого предпринимательства) по видам экономической деятельности</t>
  </si>
  <si>
    <t>Объем отгруженных товаров собственного производства, выполненных работ и услуг по хозяйственным видам экономической деятельности организациями (без субъектов малого предпринимательства)</t>
  </si>
  <si>
    <t>Объем отгруженных товаров собственного производства, выполненных работ и услуг по "чистым" видам экономической деятельности  организациями (без субъектов малого предпринимательства)</t>
  </si>
  <si>
    <t>Оборот розничной торговли и общественного питания организаций (без субъектов малого предпринимательства)</t>
  </si>
  <si>
    <t>Среднесписочная численность работников организаций (без субъектов малого предпринимательства) по видам экономической деятельности</t>
  </si>
  <si>
    <t>Фонд начисленной заработной платы работников организаций (без субъектов малого предпринимательства) по видам экономической деятельности</t>
  </si>
  <si>
    <t>Среднемесячная начисленная заработная плата работников организаций (без субъектов малого предпринимательства) по видам экономической деятельности (без выплат социального характера) в расчете на одного работника</t>
  </si>
  <si>
    <t>Производство основных видов промышленной продукции организациями (без субъектов малого предпринимательства)</t>
  </si>
  <si>
    <t>Объем платных услуг, оказанных населению организациями (без субъектов малого предпринимательства)</t>
  </si>
  <si>
    <t>А.И. Слудникова</t>
  </si>
  <si>
    <t>http://www.arhangelskstat.gks.ru</t>
  </si>
  <si>
    <t>плотн. - плотных</t>
  </si>
  <si>
    <t>значение показателя меньше</t>
  </si>
  <si>
    <t>единицы измерения</t>
  </si>
  <si>
    <t>И.А. Вешнякова</t>
  </si>
  <si>
    <t>Верхнетоемского района</t>
  </si>
  <si>
    <t>ВЕРХНЕТОЕМСКОГО РАЙОНА</t>
  </si>
  <si>
    <t>по Архангельской области, 2017</t>
  </si>
  <si>
    <t>декабрь 2016</t>
  </si>
  <si>
    <r>
      <t>Оборот организаций 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по видам экономической деятельности</t>
    </r>
    <r>
      <rPr>
        <b/>
        <vertAlign val="superscript"/>
        <sz val="10"/>
        <rFont val="Arial"/>
        <family val="2"/>
      </rPr>
      <t>2)3)</t>
    </r>
  </si>
  <si>
    <t>в действующих ценах</t>
  </si>
  <si>
    <t>Январь-декабрь 2015г.,
тыс. рублей</t>
  </si>
  <si>
    <r>
      <t>В % к
январю-декабрю
2014г.</t>
    </r>
    <r>
      <rPr>
        <vertAlign val="superscript"/>
        <sz val="8"/>
        <rFont val="Arial"/>
        <family val="2"/>
      </rPr>
      <t>4)</t>
    </r>
  </si>
  <si>
    <r>
      <t>Декабрь 2015г. в % к</t>
    </r>
    <r>
      <rPr>
        <vertAlign val="superscript"/>
        <sz val="8"/>
        <rFont val="Arial"/>
        <family val="2"/>
      </rPr>
      <t>4)</t>
    </r>
  </si>
  <si>
    <t>ноябрю
2015г.</t>
  </si>
  <si>
    <t>декабрю
2014г.</t>
  </si>
  <si>
    <t>ВСЕГО</t>
  </si>
  <si>
    <t>443286,1</t>
  </si>
  <si>
    <t>110,7</t>
  </si>
  <si>
    <t>140,3</t>
  </si>
  <si>
    <t>96,7</t>
  </si>
  <si>
    <t>ПРОИЗВОДСТВО И РАСПРЕДЕЛЕНИЕ ЭЛЕКТРОЭНЕРГИИ,  ГАЗА И ВОДЫ</t>
  </si>
  <si>
    <r>
      <t>…</t>
    </r>
    <r>
      <rPr>
        <vertAlign val="superscript"/>
        <sz val="8"/>
        <rFont val="Arial"/>
        <family val="2"/>
      </rPr>
      <t>5)</t>
    </r>
  </si>
  <si>
    <t>в 2,5р.</t>
  </si>
  <si>
    <t>100,0</t>
  </si>
  <si>
    <t>в 3,9р.</t>
  </si>
  <si>
    <t>ОПТОВАЯ И РОЗНИЧНАЯ ТОРГОВЛЯ; РЕМОНТ  АВТОТРАНСПОРТНЫХ СРЕДСТВ, МОТОЦИКЛОВ, БЫТОВЫХ ИЗДЕЛИЙ И  ПРЕДМЕТОВ ЛИЧНОГО ПОЛЬЗОВАНИЯ</t>
  </si>
  <si>
    <t>113,3</t>
  </si>
  <si>
    <t>121,7</t>
  </si>
  <si>
    <t>107,9</t>
  </si>
  <si>
    <t>ТРАНСПОРТ И СВЯЗЬ</t>
  </si>
  <si>
    <t>111,8</t>
  </si>
  <si>
    <t>78,6</t>
  </si>
  <si>
    <t>48,2</t>
  </si>
  <si>
    <t>СВЯЗЬ</t>
  </si>
  <si>
    <t>ОПЕРАЦИИ С НЕДВИЖИМЫМ ИМУЩЕСТВОМ, АРЕНДА И  ПРЕДОСТАВЛЕНИЕ УСЛУГ</t>
  </si>
  <si>
    <t>93,4</t>
  </si>
  <si>
    <t>117,5</t>
  </si>
  <si>
    <t>57,1</t>
  </si>
  <si>
    <t>ОБРАЗОВАНИЕ</t>
  </si>
  <si>
    <t>28058,2</t>
  </si>
  <si>
    <t>118,5</t>
  </si>
  <si>
    <t>138,6</t>
  </si>
  <si>
    <t>136,1</t>
  </si>
  <si>
    <t>ЗДРАВООХРАНЕНИЕ И ПРЕДОСТАВЛЕНИЕ СОЦИАЛЬНЫХ  УСЛУГ</t>
  </si>
  <si>
    <t>96,6</t>
  </si>
  <si>
    <t>в 2,1р.</t>
  </si>
  <si>
    <t>70,8</t>
  </si>
  <si>
    <t>ПРЕДОСТАВЛЕНИЕ ПРОЧИХ КОММУНАЛЬНЫХ,  СОЦИАЛЬНЫХ И ПЕРСОНАЛЬНЫХ УСЛУГ</t>
  </si>
  <si>
    <t>84,4</t>
  </si>
  <si>
    <t>42,3</t>
  </si>
  <si>
    <t>30,3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</si>
  <si>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Без организаций с численностью работающих менее 15 человек, не являющихся субъектами малого предпринимательства.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</si>
  <si>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Оборот организаций представляет собой сумму двух показателей:</t>
    </r>
  </si>
  <si>
    <t>- объема отгруженных товаров собственного производства, выполненных работ и услуг собственными силами;</t>
  </si>
  <si>
    <t>- продано товаров несобственного производства.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</si>
  <si>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По хозяйственным видам экономической деятельности.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</si>
  <si>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По сопоставимому кругу организаций.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</si>
  <si>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Данные не публикуются в целях  обеспечения  конфиденциальности первичных статистических  данных,  полученных от организаций,</t>
    </r>
  </si>
  <si>
    <t xml:space="preserve">   в соответствии с Федеральным законом от 29.11.2007 № 282-ФЗ "Об официальном статистическом учете и системе государственной</t>
  </si>
  <si>
    <t xml:space="preserve">   статистики в Российской Федерации" (ст.4, п.5; ст.9, п.1).</t>
  </si>
  <si>
    <r>
      <t>Объем отгруженных товаров собственного производства, выполненных работ и услуг
по хозяйственным видам экономической деятельности организациями
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</si>
  <si>
    <r>
      <t>В % к
январю-декабрю
2014г.</t>
    </r>
    <r>
      <rPr>
        <vertAlign val="superscript"/>
        <sz val="8"/>
        <rFont val="Arial"/>
        <family val="2"/>
      </rPr>
      <t>2)</t>
    </r>
  </si>
  <si>
    <r>
      <t>Декабрь 2015г. в % к</t>
    </r>
    <r>
      <rPr>
        <vertAlign val="superscript"/>
        <sz val="8"/>
        <rFont val="Arial"/>
        <family val="2"/>
      </rPr>
      <t>2)</t>
    </r>
  </si>
  <si>
    <t>215241,4</t>
  </si>
  <si>
    <t>в 1,6р.</t>
  </si>
  <si>
    <t>89,6</t>
  </si>
  <si>
    <r>
      <t>…</t>
    </r>
    <r>
      <rPr>
        <vertAlign val="superscript"/>
        <sz val="8"/>
        <rFont val="Arial"/>
        <family val="2"/>
      </rPr>
      <t>3)</t>
    </r>
  </si>
  <si>
    <t>112,3</t>
  </si>
  <si>
    <t>120,1</t>
  </si>
  <si>
    <t>96,5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</si>
  <si>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По сопоставимому кругу организаций.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</si>
  <si>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Данные не публикуются в целях  обеспечения  конфиденциальности первичных статистических  данных,  полученных от организаций,</t>
    </r>
  </si>
  <si>
    <r>
      <t>Объем отгруженных товаров собственного производства, выполненных работ и услуг
по "чистым" видам экономической деятельности  организациями
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</si>
  <si>
    <t>в 4,3р.</t>
  </si>
  <si>
    <t>95,1</t>
  </si>
  <si>
    <t>88,6</t>
  </si>
  <si>
    <t>ГОСТИНИЦЫ И РЕСТОРАНЫ</t>
  </si>
  <si>
    <t>23659,4</t>
  </si>
  <si>
    <t>112,1</t>
  </si>
  <si>
    <t>128,4</t>
  </si>
  <si>
    <t>93,8</t>
  </si>
  <si>
    <t>70,1</t>
  </si>
  <si>
    <t>30,9</t>
  </si>
  <si>
    <t>5690,2</t>
  </si>
  <si>
    <t>148,0</t>
  </si>
  <si>
    <t>109,0</t>
  </si>
  <si>
    <t>125,4</t>
  </si>
  <si>
    <t>14832,4</t>
  </si>
  <si>
    <t>120,6</t>
  </si>
  <si>
    <t>144,8</t>
  </si>
  <si>
    <t>99,4</t>
  </si>
  <si>
    <t>123,2</t>
  </si>
  <si>
    <t>94,3</t>
  </si>
  <si>
    <r>
      <t>Производство основных видов промышленной продукции
организациями 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</si>
  <si>
    <t>Январь-декабрь 2015г.</t>
  </si>
  <si>
    <t>В % к январю-декабрю 2014г.</t>
  </si>
  <si>
    <t>Декабрь 2015г. в % к</t>
  </si>
  <si>
    <t>ЭЛЕКТРОЭНЕРГИЯ, МЛН. КВТ. Ч</t>
  </si>
  <si>
    <r>
      <t>…</t>
    </r>
    <r>
      <rPr>
        <vertAlign val="superscript"/>
        <sz val="8"/>
        <rFont val="Arial"/>
        <family val="2"/>
      </rPr>
      <t>2)</t>
    </r>
  </si>
  <si>
    <t>ТЕПЛОВАЯ ЭНЕРГИЯ, ТЫС. ГКАЛ</t>
  </si>
  <si>
    <t>8,0</t>
  </si>
  <si>
    <t>в 1,9р.</t>
  </si>
  <si>
    <t>118,8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</si>
  <si>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Данные не публикуются в целях  обеспечения  конфиденциальности первичных статистических  данных,  полученных от организаций,</t>
    </r>
  </si>
  <si>
    <t>голов</t>
  </si>
  <si>
    <t>На 1 января 2016г.</t>
  </si>
  <si>
    <t>На 1 января 2015г.</t>
  </si>
  <si>
    <t>1 января 2016г.
в % к
1 января 2015г.</t>
  </si>
  <si>
    <t>ХОЗЯЙСТВА ВСЕХ КАТЕГОРИЙ</t>
  </si>
  <si>
    <t>КРУПНЫЙ РОГАТЫЙ СКОТ</t>
  </si>
  <si>
    <t>97,0</t>
  </si>
  <si>
    <t>В ТОМ ЧИСЛЕ КОРОВЫ</t>
  </si>
  <si>
    <t>92,2</t>
  </si>
  <si>
    <t>СВИНЬИ</t>
  </si>
  <si>
    <t>116,9</t>
  </si>
  <si>
    <t>ОВЦЫ И КОЗЫ</t>
  </si>
  <si>
    <t>102,7</t>
  </si>
  <si>
    <r>
      <t>ИЗ НИХ СЕЛЬСКОХОЗЯЙСТВЕННЫЕ ОРГАНИЗАЦИИ</t>
    </r>
    <r>
      <rPr>
        <vertAlign val="superscript"/>
        <sz val="7"/>
        <rFont val="Arial"/>
        <family val="2"/>
      </rPr>
      <t>1)</t>
    </r>
  </si>
  <si>
    <t>129,1</t>
  </si>
  <si>
    <t>тонн</t>
  </si>
  <si>
    <t>Январь-декабрь 2014г.</t>
  </si>
  <si>
    <t>Январь-декабрь 2015г.
в % к
январю-декабрю 2014г.</t>
  </si>
  <si>
    <t>СКОТ И ПТИЦА НА УБОЙ (В ЖИВОМ ВЕСЕ)</t>
  </si>
  <si>
    <t>269,9</t>
  </si>
  <si>
    <t>316,7</t>
  </si>
  <si>
    <t>85,2</t>
  </si>
  <si>
    <t>МОЛОКО</t>
  </si>
  <si>
    <t>2305,9</t>
  </si>
  <si>
    <t>2503,7</t>
  </si>
  <si>
    <t>92,1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</si>
  <si>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Включая подсобные хозяйства, не состоящие на самостоятельном балансе.</t>
    </r>
  </si>
  <si>
    <r>
      <t>Оборот розничной торговли и общественного питания организаций
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</si>
  <si>
    <t>ОБОРОТ РОЗНИЧНОЙ ТОРГОВЛИ</t>
  </si>
  <si>
    <t>122,6</t>
  </si>
  <si>
    <t>108,8</t>
  </si>
  <si>
    <t>Из оборота розничной торговли:</t>
  </si>
  <si>
    <t>ПИЩЕВЫЕ ПРОДУКТЫ, ВКЛЮЧАЯ НАПИТКИ, И ТАБАЧНЫЕ ИЗДЕЛИЯ</t>
  </si>
  <si>
    <t>112,8</t>
  </si>
  <si>
    <t>121,3</t>
  </si>
  <si>
    <t>111,4</t>
  </si>
  <si>
    <t>ИЗ НИХ АЛКОГОЛЬНЫЕ НАПИТКИ</t>
  </si>
  <si>
    <t>103,4</t>
  </si>
  <si>
    <t>120,2</t>
  </si>
  <si>
    <t>99,8</t>
  </si>
  <si>
    <t>НЕПРОДОВОЛЬСТВЕННЫЕ ТОВАРЫ</t>
  </si>
  <si>
    <t>39427,3</t>
  </si>
  <si>
    <t>115,8</t>
  </si>
  <si>
    <t>133,0</t>
  </si>
  <si>
    <t>93,0</t>
  </si>
  <si>
    <t>ОБОРОТ ОБЩЕСТВЕННОГО ПИТАНИЯ</t>
  </si>
  <si>
    <t>22925,8</t>
  </si>
  <si>
    <t>111,7</t>
  </si>
  <si>
    <t>127,8</t>
  </si>
  <si>
    <t>107,7</t>
  </si>
  <si>
    <t>Розничная продажа отдельных товаров</t>
  </si>
  <si>
    <t>МЯСО (ВКЛЮЧАЯ МЯСО ДОМАШНЕЙ ПТИЦЫ И ДИЧИ), ПРОДУКТЫ И КОНСЕРВЫ ИЗ МЯСА</t>
  </si>
  <si>
    <t>121,1</t>
  </si>
  <si>
    <t>120,8</t>
  </si>
  <si>
    <t>109,3</t>
  </si>
  <si>
    <t>ИЗ НИХ:</t>
  </si>
  <si>
    <t>МЯСО ЖИВОТНЫХ</t>
  </si>
  <si>
    <t>148,6</t>
  </si>
  <si>
    <t>МЯСО ДОМАШНЕЙ ПТИЦЫ</t>
  </si>
  <si>
    <t>102,1</t>
  </si>
  <si>
    <t>61,8</t>
  </si>
  <si>
    <t>ПРОДУКТЫ ИЗ МЯСА</t>
  </si>
  <si>
    <t>116,8</t>
  </si>
  <si>
    <t>124,8</t>
  </si>
  <si>
    <t>106,4</t>
  </si>
  <si>
    <t>КОНСЕРВЫ ИЗ МЯСА</t>
  </si>
  <si>
    <t>109,5</t>
  </si>
  <si>
    <t>103,7</t>
  </si>
  <si>
    <t>103,2</t>
  </si>
  <si>
    <t>РЫБА И МОРЕПРОДУКТЫ</t>
  </si>
  <si>
    <t>118,2</t>
  </si>
  <si>
    <t>в 1,7р.</t>
  </si>
  <si>
    <t>КОНСЕРВЫ И ПРЕСЕРВЫ ИЗ РЫБЫ И МОРЕПРОДУКТОВ</t>
  </si>
  <si>
    <t>117,7</t>
  </si>
  <si>
    <t>102,2</t>
  </si>
  <si>
    <t>ПИЩЕВЫЕ МАСЛА И ЖИРЫ</t>
  </si>
  <si>
    <t>114,6</t>
  </si>
  <si>
    <t>103,3</t>
  </si>
  <si>
    <t>128,1</t>
  </si>
  <si>
    <t>ЖИВОТНЫЕ МАСЛА</t>
  </si>
  <si>
    <t>98,0</t>
  </si>
  <si>
    <t>139,1</t>
  </si>
  <si>
    <t>РАСТИТЕЛЬНЫЕ МАСЛА</t>
  </si>
  <si>
    <t>116,1</t>
  </si>
  <si>
    <t>111,3</t>
  </si>
  <si>
    <t>110,2</t>
  </si>
  <si>
    <t>МАРГАРИНОВАЯ ПРОДУКЦИЯ</t>
  </si>
  <si>
    <t>124,6</t>
  </si>
  <si>
    <t>80,1</t>
  </si>
  <si>
    <t>98,5</t>
  </si>
  <si>
    <t>МОЛОЧНЫЕ ПРОДУКТЫ</t>
  </si>
  <si>
    <t>101,5</t>
  </si>
  <si>
    <t>129,5</t>
  </si>
  <si>
    <t>ЦЕЛЬНОМОЛОЧНАЯ ПРОДУКЦИЯ</t>
  </si>
  <si>
    <t>122,4</t>
  </si>
  <si>
    <t>124,0</t>
  </si>
  <si>
    <t>СЫРЫ ЖИРНЫЕ</t>
  </si>
  <si>
    <t>106,6</t>
  </si>
  <si>
    <t>121,6</t>
  </si>
  <si>
    <t>КОНСЕРВЫ МОЛОЧНЫЕ СУХИЕ, СУБЛИМИРОВАННЫЕ</t>
  </si>
  <si>
    <t>123,4</t>
  </si>
  <si>
    <t>в 1,8р.</t>
  </si>
  <si>
    <t>ЯЙЦО ПТИЦЫ</t>
  </si>
  <si>
    <t>113,9</t>
  </si>
  <si>
    <t>116,3</t>
  </si>
  <si>
    <t>108,5</t>
  </si>
  <si>
    <t>САХАР</t>
  </si>
  <si>
    <t>118,7</t>
  </si>
  <si>
    <t>73,0</t>
  </si>
  <si>
    <t>КОНДИТЕРСКИЕ ИЗДЕЛИЯ</t>
  </si>
  <si>
    <t>108,3</t>
  </si>
  <si>
    <t>137,9</t>
  </si>
  <si>
    <t>124,3</t>
  </si>
  <si>
    <t>ЧАЙ</t>
  </si>
  <si>
    <t>127,1</t>
  </si>
  <si>
    <t>109,4</t>
  </si>
  <si>
    <t>СОЛЬ</t>
  </si>
  <si>
    <t>104,6</t>
  </si>
  <si>
    <t>71,1</t>
  </si>
  <si>
    <t>72,8</t>
  </si>
  <si>
    <t>МУКА</t>
  </si>
  <si>
    <t>в 1,5р.</t>
  </si>
  <si>
    <t>82,6</t>
  </si>
  <si>
    <t>69,0</t>
  </si>
  <si>
    <t>КРУПА</t>
  </si>
  <si>
    <t>89,7</t>
  </si>
  <si>
    <t>93,7</t>
  </si>
  <si>
    <t>МАКАРОННЫЕ ИЗДЕЛИЯ</t>
  </si>
  <si>
    <t>88,3</t>
  </si>
  <si>
    <t>97,2</t>
  </si>
  <si>
    <t>ХЛЕБ И ХЛЕБОБУЛОЧНЫЕ ИЗДЕЛИЯ</t>
  </si>
  <si>
    <t>101,6</t>
  </si>
  <si>
    <t>116,7</t>
  </si>
  <si>
    <t>127,4</t>
  </si>
  <si>
    <t>СВЕЖИЙ КАРТОФЕЛЬ</t>
  </si>
  <si>
    <t>142,3</t>
  </si>
  <si>
    <t>СВЕЖИЕ ОВОЩИ</t>
  </si>
  <si>
    <t>114,0</t>
  </si>
  <si>
    <t>101,8</t>
  </si>
  <si>
    <t>СВЕЖИЕ ФРУКТЫ</t>
  </si>
  <si>
    <t>118,4</t>
  </si>
  <si>
    <t>в 2,0р.</t>
  </si>
  <si>
    <t>СПИРТНЫЕ НАПИТКИ, ДКЛ</t>
  </si>
  <si>
    <t>86,2</t>
  </si>
  <si>
    <t>123,1</t>
  </si>
  <si>
    <t>79,2</t>
  </si>
  <si>
    <t>В ТОМ ЧИСЛЕ:</t>
  </si>
  <si>
    <t>ВОДКА, ДКЛ</t>
  </si>
  <si>
    <t>78,0</t>
  </si>
  <si>
    <t>122,5</t>
  </si>
  <si>
    <t>68,1</t>
  </si>
  <si>
    <t>ЛИКЕРОВОДОЧНЫЕ ИЗДЕЛИЯ С СОДЕРЖАНИЕМ СПИРТА ДО 25% ВКЛЮЧИТЕЛЬНО, ДКЛ</t>
  </si>
  <si>
    <t>106,8</t>
  </si>
  <si>
    <t>122,0</t>
  </si>
  <si>
    <t>КОНЬЯКИ, КОНЬЯЧНЫЕ НАПИТКИ (ВКЛЮЧАЯ БРЕНДИ, КАЛЬВАДОСЫ), ДКЛ</t>
  </si>
  <si>
    <t>87,4</t>
  </si>
  <si>
    <t>57,3</t>
  </si>
  <si>
    <t>ВИНОДЕЛЬЧЕСКАЯ ПРОДУКЦИЯ, ДКЛ</t>
  </si>
  <si>
    <t>113,0</t>
  </si>
  <si>
    <t>ВИНО ФРУКТОВОЕ (ПЛОДОВОЕ), ДКЛ</t>
  </si>
  <si>
    <t>107,4</t>
  </si>
  <si>
    <t>108,7</t>
  </si>
  <si>
    <t>90,7</t>
  </si>
  <si>
    <t>ВИНА ИГРИСТЫЕ И ШАМПАНСКИЕ, ДКЛ</t>
  </si>
  <si>
    <t>в 3,8р.</t>
  </si>
  <si>
    <t>ПИВО, КРОМЕ КОКТЕЙЛЕЙ ПИВНЫХ И НАПИТКА СОЛОДОВОГО, ДКЛ</t>
  </si>
  <si>
    <t>89,9</t>
  </si>
  <si>
    <t>95,6</t>
  </si>
  <si>
    <t>83,2</t>
  </si>
  <si>
    <t>БЕЗАЛКОГОЛЬНЫЕ НАПИТКИ</t>
  </si>
  <si>
    <t>116,4</t>
  </si>
  <si>
    <t>79,9</t>
  </si>
  <si>
    <t>39,5</t>
  </si>
  <si>
    <t>продолжение</t>
  </si>
  <si>
    <t>ТАБАЧНЫЕ ИЗДЕЛИЯ</t>
  </si>
  <si>
    <t>112,9</t>
  </si>
  <si>
    <t>136,7</t>
  </si>
  <si>
    <t>СИНТЕТИЧЕСКИЕ ЧИСТЯЩИЕ, МОЮЩИЕ И ПОЛИРУЮЩИЕ СРЕДСТВА</t>
  </si>
  <si>
    <t>102,5</t>
  </si>
  <si>
    <t>75,3</t>
  </si>
  <si>
    <t>ТУАЛЕТНОЕ  И ХОЗЯЙСТВЕННОЕ МЫЛО</t>
  </si>
  <si>
    <t>123,9</t>
  </si>
  <si>
    <t>137,5</t>
  </si>
  <si>
    <t>КОСМЕТИЧЕСКИЕ И ПАРФЮМЕРНЫЕ ТОВАРЫ</t>
  </si>
  <si>
    <t>107,3</t>
  </si>
  <si>
    <t>75,8</t>
  </si>
  <si>
    <t>МЕБЕЛЬ БЫТОВАЯ</t>
  </si>
  <si>
    <t>100,9</t>
  </si>
  <si>
    <t>51,0</t>
  </si>
  <si>
    <t>ХОЛОДИЛЬНИКИ И МОРОЗИЛЬНИКИ</t>
  </si>
  <si>
    <t>65,2</t>
  </si>
  <si>
    <t>СТИРАЛЬНЫЕ МАШИНЫ</t>
  </si>
  <si>
    <t>86,9</t>
  </si>
  <si>
    <t>ВЕЛОСИПЕДЫ И МОТОВЕЛОСИПЕДЫ</t>
  </si>
  <si>
    <t>НАПОЛЬНЫЕ ПОКРЫТИЯ, КОВРЫ И КОВРОВЫЕ ИЗДЕЛИЯ</t>
  </si>
  <si>
    <t>в 3,7р.</t>
  </si>
  <si>
    <t>98,7</t>
  </si>
  <si>
    <t>ТКАНИ</t>
  </si>
  <si>
    <t>108,9</t>
  </si>
  <si>
    <t>46,7</t>
  </si>
  <si>
    <t>ВЕРХНЯЯ ОДЕЖДА</t>
  </si>
  <si>
    <t>138,4</t>
  </si>
  <si>
    <t>111,2</t>
  </si>
  <si>
    <t>58,7</t>
  </si>
  <si>
    <t>НАТЕЛЬНОЕ БЕЛЬЕ</t>
  </si>
  <si>
    <t>11,4</t>
  </si>
  <si>
    <t>80,0</t>
  </si>
  <si>
    <t>29,0</t>
  </si>
  <si>
    <t>ЧУЛОЧНО-НОСОЧНЫЕ ИЗДЕЛИЯ</t>
  </si>
  <si>
    <t>131,0</t>
  </si>
  <si>
    <t>86,5</t>
  </si>
  <si>
    <t>ОБУВЬ КОЖАНАЯ</t>
  </si>
  <si>
    <t>в 21,0р.</t>
  </si>
  <si>
    <t>14,8</t>
  </si>
  <si>
    <t>СТРОИТЕЛЬНЫЕ МАТЕРИАЛЫ</t>
  </si>
  <si>
    <t>137,7</t>
  </si>
  <si>
    <t>в 3,5р.</t>
  </si>
  <si>
    <t>ЮВЕЛИРНЫЕ ИЗДЕЛИЯ ИЗ ДРАГОЦЕННЫХ МЕТАЛЛОВ И КАМНЕЙ</t>
  </si>
  <si>
    <t>в 3,2р.</t>
  </si>
  <si>
    <t>87,6</t>
  </si>
  <si>
    <r>
      <t>Объем платных услуг, оказанных населению
организациями 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</si>
  <si>
    <t>Январь-декабрь
2015г.,
тыс. рублей</t>
  </si>
  <si>
    <t>В % к
январю-декабрю
2014г.</t>
  </si>
  <si>
    <t>48151,7</t>
  </si>
  <si>
    <t>134,4</t>
  </si>
  <si>
    <t>146,5</t>
  </si>
  <si>
    <t>БЫТОВЫЕ УСЛУГИ НАСЕЛЕНИЮ</t>
  </si>
  <si>
    <t>105,9</t>
  </si>
  <si>
    <t>119,0</t>
  </si>
  <si>
    <t>106,9</t>
  </si>
  <si>
    <t>РЕМОНТ, ОКРАСКА И ПОШИВ ОБУВИ</t>
  </si>
  <si>
    <t>88,7</t>
  </si>
  <si>
    <t>РЕМОНТ И ПОШИВ ШВЕЙНЫХ, МЕХОВЫХ И КОЖАНЫХ ИЗДЕЛИЙ, ГОЛОВНЫХ УБОРОВ И ИЗДЕЛИЙ ТЕКСТИЛЬНОЙ ГАЛАНТЕРЕИ, РЕМОНТ,ПОШИВ И ВЯЗАНИЕ ТРИКОТАЖНЫХ ИЗДЕЛИЙ</t>
  </si>
  <si>
    <t>90,5</t>
  </si>
  <si>
    <t>96,9</t>
  </si>
  <si>
    <t>101,2</t>
  </si>
  <si>
    <t>ПАРИКМАХЕРСКИЕ И КОСМЕТИЧЕСКИЕ УСЛУГИ</t>
  </si>
  <si>
    <t>121,4</t>
  </si>
  <si>
    <t>125,8</t>
  </si>
  <si>
    <t>ТРАНСПОРТНЫЕ УСЛУГИ</t>
  </si>
  <si>
    <t>90,4</t>
  </si>
  <si>
    <t>ЖИЛИЩНЫЕ УСЛУГИ</t>
  </si>
  <si>
    <t>КОММУНАЛЬНЫЕ УСЛУГИ</t>
  </si>
  <si>
    <t>143,5</t>
  </si>
  <si>
    <t>УСЛУГИ УЧРЕЖДЕНИЙ КУЛЬТУРЫ</t>
  </si>
  <si>
    <t>81,5</t>
  </si>
  <si>
    <t>УСЛУГИ ГОСТИНИЦ И АНАЛОГИЧНЫХ СРЕДСТВ РАЗМЕЩЕНИЯ</t>
  </si>
  <si>
    <t>128,3</t>
  </si>
  <si>
    <t>122,7</t>
  </si>
  <si>
    <t>ФИЗИЧЕСКОЙ КУЛЬТУРЫ И СПОРТА</t>
  </si>
  <si>
    <t>36,0</t>
  </si>
  <si>
    <t>41,7</t>
  </si>
  <si>
    <t>МЕДИЦИНСКИЕ УСЛУГИ</t>
  </si>
  <si>
    <t>126,8</t>
  </si>
  <si>
    <t>80,6</t>
  </si>
  <si>
    <t>ВЕТЕРИНАРНЫЕ УСЛУГИ</t>
  </si>
  <si>
    <t>119,2</t>
  </si>
  <si>
    <t>в 12,4р.</t>
  </si>
  <si>
    <t>УСЛУГИ СИСТЕМЫ ОБРАЗОВАНИЯ</t>
  </si>
  <si>
    <t>14957,9</t>
  </si>
  <si>
    <t>СОЦИАЛЬНЫЕ УСЛУГИ, ПРЕДОСТАВЛЯЕМЫЕ ГРАЖДАНАМ ПОЖИЛОГО ВОЗРАСТА И ИНВАЛИДАМ</t>
  </si>
  <si>
    <t>84,0</t>
  </si>
  <si>
    <r>
      <t>Финансовое состояние организаций по видам экономической деятельности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
за январь-ноябрь 2015 года</t>
    </r>
  </si>
  <si>
    <t>Сальдирован-
ный финансо-
вый резуль-
тат (прибыль
минус
убыток),
тыс. рублей</t>
  </si>
  <si>
    <t>По организациям, получившим прибыль</t>
  </si>
  <si>
    <t>По организациям, получившим убыток</t>
  </si>
  <si>
    <t>количество организаций, единиц</t>
  </si>
  <si>
    <t>сумма прибыли,
тыс. рублей</t>
  </si>
  <si>
    <t>сумма
убытка,
тыс. рублей</t>
  </si>
  <si>
    <t>ДЕЯТЕЛЬНОСТЬ СУХОПУТНОГО ТРАНСПОРТА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</si>
  <si>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Данные без учёта субъектов малого предпринимательства, страховых и бюджетных организаций, банков, а также организаций с  численностью</t>
    </r>
  </si>
  <si>
    <t xml:space="preserve">   работников менее 15 человек, не являющихся субъектами малого предпринимательства.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</si>
  <si>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Данные  не   публикуются   в   целях   обеспечения   конфиденциальности   первичных   статистических  данных,  полученных   от   организаций,</t>
    </r>
  </si>
  <si>
    <t xml:space="preserve">   в  соответствии  с  Федеральным  законом  от   29.11.2007   № 282-ФЗ   "Об официальном  статистическом   учете  и   системе  государственной</t>
  </si>
  <si>
    <r>
      <t>Состояние платежей и расчетов организаций
по видам экономической деятельности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на конец ноября 2015 года</t>
    </r>
  </si>
  <si>
    <t>тысяч рублей</t>
  </si>
  <si>
    <t>Дебиторская задолженность</t>
  </si>
  <si>
    <t>Кредиторская задолженность</t>
  </si>
  <si>
    <t>Превышение кредиторской задолженности над дебиторской</t>
  </si>
  <si>
    <t>всего</t>
  </si>
  <si>
    <t>в % к дебиторской задолженности</t>
  </si>
  <si>
    <r>
      <t>Просроченная кредиторская задолженность организаций
по видам экономической деятельности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на конец ноября 2015 года</t>
    </r>
  </si>
  <si>
    <t>Просроченная кредиторская задолженность</t>
  </si>
  <si>
    <t>Из нее</t>
  </si>
  <si>
    <t>поставщикам</t>
  </si>
  <si>
    <t>в бюджеты всех уровней</t>
  </si>
  <si>
    <t>по платежам в государственные внебюджетные фонды</t>
  </si>
  <si>
    <r>
      <t>Среднесписочная численность работников организаций (без субъектов малого
предпринимательства)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по видам экономической деятельности</t>
    </r>
    <r>
      <rPr>
        <b/>
        <vertAlign val="superscript"/>
        <sz val="10"/>
        <rFont val="Arial"/>
        <family val="2"/>
      </rPr>
      <t>2)</t>
    </r>
  </si>
  <si>
    <t>Январь-ноябрь
2015г.,
человек</t>
  </si>
  <si>
    <t>В % к
январю-ноябрю
2014г.</t>
  </si>
  <si>
    <t>Ноябрь 2015г. в % к</t>
  </si>
  <si>
    <t>октябрю
2015г.</t>
  </si>
  <si>
    <t>ноябрю
2014г.</t>
  </si>
  <si>
    <t>СЕЛЬСКОЕ ХОЗЯЙСТВО, ОХОТА И ЛЕСНОЕ ХОЗЯЙСТВО</t>
  </si>
  <si>
    <t>94,5</t>
  </si>
  <si>
    <t>69,2</t>
  </si>
  <si>
    <t>90,2</t>
  </si>
  <si>
    <t>84,6</t>
  </si>
  <si>
    <t>122,2</t>
  </si>
  <si>
    <t>115,3</t>
  </si>
  <si>
    <t>95,3</t>
  </si>
  <si>
    <t>124,7</t>
  </si>
  <si>
    <t>в 2,4р.</t>
  </si>
  <si>
    <t>98,8</t>
  </si>
  <si>
    <t>95,9</t>
  </si>
  <si>
    <t>ФИНАНСОВАЯ ДЕЯТЕЛЬНОСТЬ</t>
  </si>
  <si>
    <t>71,4</t>
  </si>
  <si>
    <t>112,5</t>
  </si>
  <si>
    <t>ГОСУДАРСТВЕННОЕ УПРАВЛЕНИЕ И ОБЕСПЕЧЕНИЕ  ВОЕННОЙ БЕЗОПАСНОСТИ; СОЦИАЛЬНОЕ СТРАХОВАНИЕ</t>
  </si>
  <si>
    <t>96,8</t>
  </si>
  <si>
    <t>94,9</t>
  </si>
  <si>
    <t>96,3</t>
  </si>
  <si>
    <t>99,2</t>
  </si>
  <si>
    <t>112,2</t>
  </si>
  <si>
    <t>115,0</t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</si>
  <si>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Без организаций с численностью работающих менее 15 человек, не являющихся субъектами малого предпринимательства.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</si>
  <si>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Данные  приведены  по   "чистым"   видам  экономической  деятельности,   сформированным   на  основании  сведений  организаций,</t>
    </r>
  </si>
  <si>
    <t xml:space="preserve">   представляемых по каждому осуществляемому ими виду деятельности.</t>
  </si>
  <si>
    <r>
      <t>Фонд начисленной заработной платы работников организаций 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по видам экономической деятельности</t>
    </r>
    <r>
      <rPr>
        <b/>
        <vertAlign val="superscript"/>
        <sz val="10"/>
        <rFont val="Arial"/>
        <family val="2"/>
      </rPr>
      <t>2)</t>
    </r>
  </si>
  <si>
    <t>Январь-ноябрь
2015г.,
тыс. рублей</t>
  </si>
  <si>
    <t>623788,1</t>
  </si>
  <si>
    <t>108,4</t>
  </si>
  <si>
    <t>94,4</t>
  </si>
  <si>
    <t>25664,0</t>
  </si>
  <si>
    <t>121,0</t>
  </si>
  <si>
    <t>95,2</t>
  </si>
  <si>
    <t>106,3</t>
  </si>
  <si>
    <t>103,8</t>
  </si>
  <si>
    <t>75,9</t>
  </si>
  <si>
    <t>112,4</t>
  </si>
  <si>
    <t>24715,9</t>
  </si>
  <si>
    <t>123,3</t>
  </si>
  <si>
    <t>96,1</t>
  </si>
  <si>
    <t>132,5</t>
  </si>
  <si>
    <t>92,5</t>
  </si>
  <si>
    <t>в 3,3р.</t>
  </si>
  <si>
    <t>97,6</t>
  </si>
  <si>
    <t>95,7</t>
  </si>
  <si>
    <t>87,0</t>
  </si>
  <si>
    <t>141,4</t>
  </si>
  <si>
    <t>8137,5</t>
  </si>
  <si>
    <t>109,2</t>
  </si>
  <si>
    <t>119,4</t>
  </si>
  <si>
    <t>146249,2</t>
  </si>
  <si>
    <t>102,4</t>
  </si>
  <si>
    <t>103,1</t>
  </si>
  <si>
    <t>83,9</t>
  </si>
  <si>
    <t>241638,7</t>
  </si>
  <si>
    <t>98,1</t>
  </si>
  <si>
    <t>117832,9</t>
  </si>
  <si>
    <t>104,3</t>
  </si>
  <si>
    <t>104,4</t>
  </si>
  <si>
    <t>10726,3</t>
  </si>
  <si>
    <t>110,9</t>
  </si>
  <si>
    <r>
      <t>Среднемесячная начисленная заработная плата работников организаций
(без субъектов малого предпринимательства)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по видам экономической деятельности</t>
    </r>
    <r>
      <rPr>
        <b/>
        <vertAlign val="superscript"/>
        <sz val="10"/>
        <rFont val="Arial"/>
        <family val="2"/>
      </rPr>
      <t xml:space="preserve">2)
</t>
    </r>
    <r>
      <rPr>
        <b/>
        <sz val="10"/>
        <rFont val="Arial"/>
        <family val="2"/>
      </rPr>
      <t>(без выплат социального характера) в расчете на одного работника</t>
    </r>
  </si>
  <si>
    <t>Январь-ноябрь 2015г., рублей</t>
  </si>
  <si>
    <t>В % к январю-ноябрю 2014г.</t>
  </si>
  <si>
    <t>24422,1</t>
  </si>
  <si>
    <t>102,0</t>
  </si>
  <si>
    <t>22116,5</t>
  </si>
  <si>
    <t>126,7</t>
  </si>
  <si>
    <t>97,1</t>
  </si>
  <si>
    <t>124,5</t>
  </si>
  <si>
    <t>116,5</t>
  </si>
  <si>
    <t>107,5</t>
  </si>
  <si>
    <t>125,7</t>
  </si>
  <si>
    <t>59,0</t>
  </si>
  <si>
    <t>17387,2</t>
  </si>
  <si>
    <t>107,1</t>
  </si>
  <si>
    <t>105,2</t>
  </si>
  <si>
    <t>142,7</t>
  </si>
  <si>
    <t>140,0</t>
  </si>
  <si>
    <t>105,1</t>
  </si>
  <si>
    <t>99,1</t>
  </si>
  <si>
    <t>129,8</t>
  </si>
  <si>
    <t>104,1</t>
  </si>
  <si>
    <t>22902,8</t>
  </si>
  <si>
    <t>106,0</t>
  </si>
  <si>
    <t>30677,3</t>
  </si>
  <si>
    <t>105,0</t>
  </si>
  <si>
    <t>85,6</t>
  </si>
  <si>
    <t>24470,3</t>
  </si>
  <si>
    <t>22215,1</t>
  </si>
  <si>
    <t>20908,1</t>
  </si>
  <si>
    <t>98,3</t>
  </si>
  <si>
    <t>99,6</t>
  </si>
  <si>
    <t>89,4</t>
  </si>
  <si>
    <t>за 2015 год</t>
  </si>
  <si>
    <t>Л.C. Зайкова</t>
  </si>
  <si>
    <t>Подписано в печать 29.01.2016</t>
  </si>
  <si>
    <t>20491,6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</si>
</sst>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00800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54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justify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justify" wrapText="1"/>
    </xf>
    <xf numFmtId="0" fontId="0" fillId="0" borderId="12" xfId="0" applyBorder="1" applyAlignment="1">
      <alignment/>
    </xf>
    <xf numFmtId="0" fontId="58" fillId="0" borderId="0" xfId="0" applyFont="1" applyAlignment="1">
      <alignment/>
    </xf>
    <xf numFmtId="0" fontId="0" fillId="0" borderId="0" xfId="0" applyAlignment="1" quotePrefix="1">
      <alignment/>
    </xf>
    <xf numFmtId="0" fontId="58" fillId="0" borderId="0" xfId="0" applyFont="1" applyAlignment="1">
      <alignment horizontal="right"/>
    </xf>
    <xf numFmtId="0" fontId="0" fillId="0" borderId="0" xfId="0" applyAlignment="1">
      <alignment horizontal="left"/>
    </xf>
    <xf numFmtId="0" fontId="58" fillId="0" borderId="0" xfId="0" applyFont="1" applyAlignment="1">
      <alignment wrapText="1"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168" fontId="13" fillId="0" borderId="0" xfId="53" applyNumberFormat="1" applyFont="1" applyAlignment="1">
      <alignment horizontal="right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168" fontId="13" fillId="0" borderId="0" xfId="53" applyNumberFormat="1" applyFont="1" applyBorder="1" applyAlignment="1">
      <alignment horizontal="right" wrapText="1"/>
      <protection/>
    </xf>
    <xf numFmtId="168" fontId="13" fillId="0" borderId="0" xfId="53" applyNumberFormat="1" applyFont="1" applyAlignment="1">
      <alignment horizontal="right" wrapText="1"/>
      <protection/>
    </xf>
    <xf numFmtId="0" fontId="14" fillId="0" borderId="0" xfId="53" applyFont="1" applyBorder="1" applyAlignment="1">
      <alignment horizontal="left" wrapText="1" indent="1"/>
      <protection/>
    </xf>
    <xf numFmtId="0" fontId="14" fillId="0" borderId="0" xfId="53" applyFont="1" applyBorder="1" applyAlignment="1">
      <alignment horizontal="left" wrapText="1" indent="2"/>
      <protection/>
    </xf>
    <xf numFmtId="0" fontId="3" fillId="0" borderId="0" xfId="53" applyFont="1" applyAlignment="1">
      <alignment horizontal="left" vertical="center"/>
      <protection/>
    </xf>
    <xf numFmtId="0" fontId="14" fillId="0" borderId="13" xfId="53" applyFont="1" applyBorder="1" applyAlignment="1">
      <alignment/>
      <protection/>
    </xf>
    <xf numFmtId="0" fontId="14" fillId="0" borderId="13" xfId="53" applyFont="1" applyBorder="1" applyAlignment="1">
      <alignment wrapText="1"/>
      <protection/>
    </xf>
    <xf numFmtId="0" fontId="14" fillId="0" borderId="0" xfId="53" applyFont="1" applyBorder="1" applyAlignment="1">
      <alignment/>
      <protection/>
    </xf>
    <xf numFmtId="0" fontId="14" fillId="0" borderId="0" xfId="53" applyFont="1" applyBorder="1" applyAlignment="1" quotePrefix="1">
      <alignment horizontal="left" indent="1"/>
      <protection/>
    </xf>
    <xf numFmtId="0" fontId="14" fillId="0" borderId="0" xfId="53" applyFont="1" applyBorder="1" applyAlignment="1">
      <alignment horizontal="left"/>
      <protection/>
    </xf>
    <xf numFmtId="0" fontId="14" fillId="0" borderId="0" xfId="53" applyFont="1">
      <alignment/>
      <protection/>
    </xf>
    <xf numFmtId="168" fontId="3" fillId="0" borderId="0" xfId="53" applyNumberFormat="1" applyFont="1" applyAlignment="1">
      <alignment horizontal="right"/>
      <protection/>
    </xf>
    <xf numFmtId="0" fontId="5" fillId="0" borderId="0" xfId="53" applyFont="1" applyAlignment="1">
      <alignment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168" fontId="13" fillId="0" borderId="14" xfId="53" applyNumberFormat="1" applyFont="1" applyBorder="1" applyAlignment="1">
      <alignment horizontal="right"/>
      <protection/>
    </xf>
    <xf numFmtId="168" fontId="13" fillId="0" borderId="0" xfId="53" applyNumberFormat="1" applyFont="1" applyBorder="1" applyAlignment="1">
      <alignment horizontal="right"/>
      <protection/>
    </xf>
    <xf numFmtId="0" fontId="13" fillId="0" borderId="10" xfId="53" applyFont="1" applyBorder="1" applyAlignment="1">
      <alignment horizontal="center"/>
      <protection/>
    </xf>
    <xf numFmtId="168" fontId="13" fillId="0" borderId="10" xfId="53" applyNumberFormat="1" applyFont="1" applyBorder="1" applyAlignment="1">
      <alignment horizontal="center" vertical="center" wrapText="1"/>
      <protection/>
    </xf>
    <xf numFmtId="168" fontId="13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left" vertical="center" wrapText="1" indent="1"/>
      <protection/>
    </xf>
    <xf numFmtId="1" fontId="13" fillId="0" borderId="0" xfId="53" applyNumberFormat="1" applyFont="1" applyBorder="1" applyAlignment="1">
      <alignment horizontal="right" wrapText="1"/>
      <protection/>
    </xf>
    <xf numFmtId="0" fontId="14" fillId="0" borderId="0" xfId="53" applyFont="1" applyBorder="1" applyAlignment="1">
      <alignment horizontal="left" vertical="center" indent="2"/>
      <protection/>
    </xf>
    <xf numFmtId="1" fontId="13" fillId="0" borderId="0" xfId="53" applyNumberFormat="1" applyFont="1" applyBorder="1" applyAlignment="1">
      <alignment horizontal="right"/>
      <protection/>
    </xf>
    <xf numFmtId="0" fontId="14" fillId="0" borderId="0" xfId="53" applyFont="1" applyBorder="1" applyAlignment="1">
      <alignment horizontal="left" vertical="center" indent="1"/>
      <protection/>
    </xf>
    <xf numFmtId="0" fontId="14" fillId="0" borderId="0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left" vertical="center" wrapText="1" indent="2"/>
      <protection/>
    </xf>
    <xf numFmtId="0" fontId="14" fillId="0" borderId="0" xfId="53" applyFont="1" applyBorder="1" applyAlignment="1">
      <alignment horizontal="left" vertical="center" indent="3"/>
      <protection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vertical="center"/>
      <protection/>
    </xf>
    <xf numFmtId="0" fontId="14" fillId="0" borderId="13" xfId="53" applyFont="1" applyBorder="1">
      <alignment/>
      <protection/>
    </xf>
    <xf numFmtId="168" fontId="13" fillId="0" borderId="13" xfId="53" applyNumberFormat="1" applyFont="1" applyBorder="1" applyAlignment="1">
      <alignment horizontal="right"/>
      <protection/>
    </xf>
    <xf numFmtId="0" fontId="13" fillId="0" borderId="0" xfId="53" applyFont="1" applyAlignment="1">
      <alignment horizontal="right"/>
      <protection/>
    </xf>
    <xf numFmtId="0" fontId="17" fillId="0" borderId="0" xfId="53" applyFont="1" applyBorder="1" applyAlignment="1">
      <alignment/>
      <protection/>
    </xf>
    <xf numFmtId="168" fontId="13" fillId="0" borderId="0" xfId="53" applyNumberFormat="1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horizontal="left" wrapText="1"/>
      <protection/>
    </xf>
    <xf numFmtId="0" fontId="17" fillId="0" borderId="0" xfId="53" applyFont="1">
      <alignment/>
      <protection/>
    </xf>
    <xf numFmtId="1" fontId="13" fillId="0" borderId="0" xfId="53" applyNumberFormat="1" applyFont="1" applyBorder="1" applyAlignment="1">
      <alignment vertical="center" wrapText="1"/>
      <protection/>
    </xf>
    <xf numFmtId="1" fontId="3" fillId="0" borderId="0" xfId="53" applyNumberFormat="1" applyFont="1">
      <alignment/>
      <protection/>
    </xf>
    <xf numFmtId="1" fontId="13" fillId="0" borderId="0" xfId="53" applyNumberFormat="1" applyFont="1" applyAlignment="1">
      <alignment horizontal="right" wrapText="1"/>
      <protection/>
    </xf>
    <xf numFmtId="1" fontId="13" fillId="0" borderId="13" xfId="53" applyNumberFormat="1" applyFont="1" applyBorder="1" applyAlignment="1">
      <alignment horizontal="right" wrapText="1"/>
      <protection/>
    </xf>
    <xf numFmtId="168" fontId="13" fillId="0" borderId="13" xfId="53" applyNumberFormat="1" applyFont="1" applyBorder="1" applyAlignment="1">
      <alignment horizontal="right" wrapText="1"/>
      <protection/>
    </xf>
    <xf numFmtId="168" fontId="13" fillId="0" borderId="0" xfId="53" applyNumberFormat="1" applyFont="1" applyBorder="1" applyAlignment="1">
      <alignment vertical="center" wrapText="1"/>
      <protection/>
    </xf>
    <xf numFmtId="0" fontId="3" fillId="0" borderId="13" xfId="53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justify" wrapText="1"/>
    </xf>
    <xf numFmtId="0" fontId="6" fillId="0" borderId="0" xfId="0" applyFont="1" applyAlignment="1">
      <alignment horizontal="left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justify" wrapText="1"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10" xfId="53" applyFont="1" applyBorder="1" applyAlignment="1">
      <alignment horizontal="center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5" fillId="0" borderId="0" xfId="53" applyFont="1" applyAlignment="1">
      <alignment horizontal="left" vertical="center" wrapText="1"/>
      <protection/>
    </xf>
    <xf numFmtId="0" fontId="4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5" sqref="A55"/>
    </sheetView>
  </sheetViews>
  <sheetFormatPr defaultColWidth="9.140625" defaultRowHeight="12.75"/>
  <sheetData>
    <row r="1" spans="1:9" ht="14.25">
      <c r="A1" s="73" t="s">
        <v>13</v>
      </c>
      <c r="B1" s="73"/>
      <c r="C1" s="73"/>
      <c r="D1" s="73"/>
      <c r="E1" s="73"/>
      <c r="F1" s="73"/>
      <c r="G1" s="73"/>
      <c r="H1" s="73"/>
      <c r="I1" s="73"/>
    </row>
    <row r="2" spans="1:9" ht="14.25">
      <c r="A2" s="73" t="s">
        <v>14</v>
      </c>
      <c r="B2" s="73"/>
      <c r="C2" s="73"/>
      <c r="D2" s="73"/>
      <c r="E2" s="73"/>
      <c r="F2" s="73"/>
      <c r="G2" s="73"/>
      <c r="H2" s="73"/>
      <c r="I2" s="73"/>
    </row>
    <row r="3" spans="1:9" ht="14.25">
      <c r="A3" s="73" t="s">
        <v>15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73"/>
      <c r="B4" s="73"/>
      <c r="C4" s="73"/>
      <c r="D4" s="73"/>
      <c r="E4" s="73"/>
      <c r="F4" s="73"/>
      <c r="G4" s="73"/>
      <c r="H4" s="73"/>
      <c r="I4" s="73"/>
    </row>
    <row r="5" spans="1:9" ht="14.25">
      <c r="A5" s="73"/>
      <c r="B5" s="73"/>
      <c r="C5" s="73"/>
      <c r="D5" s="73"/>
      <c r="E5" s="73"/>
      <c r="F5" s="73"/>
      <c r="G5" s="73"/>
      <c r="H5" s="73"/>
      <c r="I5" s="73"/>
    </row>
    <row r="10" ht="14.25">
      <c r="I10" s="18"/>
    </row>
    <row r="11" spans="7:8" ht="14.25">
      <c r="G11" s="19"/>
      <c r="H11" s="16"/>
    </row>
    <row r="12" ht="14.25">
      <c r="I12" s="18"/>
    </row>
    <row r="23" spans="1:9" ht="23.25">
      <c r="A23" s="74" t="s">
        <v>54</v>
      </c>
      <c r="B23" s="74"/>
      <c r="C23" s="74"/>
      <c r="D23" s="74"/>
      <c r="E23" s="74"/>
      <c r="F23" s="74"/>
      <c r="G23" s="74"/>
      <c r="H23" s="74"/>
      <c r="I23" s="74"/>
    </row>
    <row r="24" spans="1:9" ht="23.25">
      <c r="A24" s="74" t="s">
        <v>16</v>
      </c>
      <c r="B24" s="74"/>
      <c r="C24" s="74"/>
      <c r="D24" s="74"/>
      <c r="E24" s="74"/>
      <c r="F24" s="74"/>
      <c r="G24" s="74"/>
      <c r="H24" s="74"/>
      <c r="I24" s="74"/>
    </row>
    <row r="25" spans="1:9" ht="23.25">
      <c r="A25" s="74" t="s">
        <v>79</v>
      </c>
      <c r="B25" s="74"/>
      <c r="C25" s="74"/>
      <c r="D25" s="74"/>
      <c r="E25" s="74"/>
      <c r="F25" s="74"/>
      <c r="G25" s="74"/>
      <c r="H25" s="74"/>
      <c r="I25" s="74"/>
    </row>
    <row r="26" spans="1:9" ht="20.25">
      <c r="A26" s="75" t="s">
        <v>566</v>
      </c>
      <c r="B26" s="75"/>
      <c r="C26" s="75"/>
      <c r="D26" s="75"/>
      <c r="E26" s="75"/>
      <c r="F26" s="75"/>
      <c r="G26" s="75"/>
      <c r="H26" s="75"/>
      <c r="I26" s="75"/>
    </row>
    <row r="32" spans="1:9" ht="20.25">
      <c r="A32" s="75" t="s">
        <v>56</v>
      </c>
      <c r="B32" s="75"/>
      <c r="C32" s="75"/>
      <c r="D32" s="75"/>
      <c r="E32" s="75"/>
      <c r="F32" s="75"/>
      <c r="G32" s="75"/>
      <c r="H32" s="75"/>
      <c r="I32" s="75"/>
    </row>
    <row r="53" spans="1:9" ht="14.25">
      <c r="A53" s="73" t="s">
        <v>17</v>
      </c>
      <c r="B53" s="73"/>
      <c r="C53" s="73"/>
      <c r="D53" s="73"/>
      <c r="E53" s="73"/>
      <c r="F53" s="73"/>
      <c r="G53" s="73"/>
      <c r="H53" s="73"/>
      <c r="I53" s="73"/>
    </row>
    <row r="54" spans="1:9" ht="14.25">
      <c r="A54" s="73">
        <v>2016</v>
      </c>
      <c r="B54" s="73"/>
      <c r="C54" s="73"/>
      <c r="D54" s="73"/>
      <c r="E54" s="73"/>
      <c r="F54" s="73"/>
      <c r="G54" s="73"/>
      <c r="H54" s="73"/>
      <c r="I54" s="73"/>
    </row>
  </sheetData>
  <sheetProtection/>
  <mergeCells count="12">
    <mergeCell ref="A1:I1"/>
    <mergeCell ref="A2:I2"/>
    <mergeCell ref="A3:I3"/>
    <mergeCell ref="A4:I4"/>
    <mergeCell ref="A5:I5"/>
    <mergeCell ref="A54:I54"/>
    <mergeCell ref="A23:I23"/>
    <mergeCell ref="A24:I24"/>
    <mergeCell ref="A25:I25"/>
    <mergeCell ref="A26:I26"/>
    <mergeCell ref="A32:I32"/>
    <mergeCell ref="A53:I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85" zoomScalePageLayoutView="0" workbookViewId="0" topLeftCell="A3">
      <selection activeCell="C15" sqref="C15"/>
    </sheetView>
  </sheetViews>
  <sheetFormatPr defaultColWidth="10.7109375" defaultRowHeight="12.75"/>
  <cols>
    <col min="1" max="1" width="0.13671875" style="21" customWidth="1"/>
    <col min="2" max="2" width="33.57421875" style="36" customWidth="1"/>
    <col min="3" max="5" width="17.7109375" style="23" customWidth="1"/>
    <col min="6" max="6" width="10.8515625" style="23" customWidth="1"/>
    <col min="7" max="16384" width="10.7109375" style="21" customWidth="1"/>
  </cols>
  <sheetData>
    <row r="1" spans="2:6" ht="12.75" hidden="1">
      <c r="B1" s="22"/>
      <c r="C1" s="37"/>
      <c r="D1" s="37"/>
      <c r="E1" s="37"/>
      <c r="F1" s="37"/>
    </row>
    <row r="2" spans="2:6" ht="9.75" customHeight="1" hidden="1">
      <c r="B2" s="21"/>
      <c r="C2" s="37"/>
      <c r="D2" s="37"/>
      <c r="E2" s="37"/>
      <c r="F2" s="37"/>
    </row>
    <row r="3" spans="2:6" ht="12.75">
      <c r="B3" s="82" t="s">
        <v>9</v>
      </c>
      <c r="C3" s="82"/>
      <c r="D3" s="82"/>
      <c r="E3" s="82"/>
      <c r="F3" s="38"/>
    </row>
    <row r="4" spans="2:6" ht="12.75">
      <c r="B4" s="39"/>
      <c r="C4" s="39"/>
      <c r="D4" s="39"/>
      <c r="E4" s="39"/>
      <c r="F4" s="39"/>
    </row>
    <row r="5" spans="2:6" ht="12.75" customHeight="1">
      <c r="B5" s="22"/>
      <c r="E5" s="40" t="s">
        <v>179</v>
      </c>
      <c r="F5" s="41"/>
    </row>
    <row r="6" spans="2:6" ht="42.75" customHeight="1">
      <c r="B6" s="42"/>
      <c r="C6" s="43" t="s">
        <v>180</v>
      </c>
      <c r="D6" s="43" t="s">
        <v>181</v>
      </c>
      <c r="E6" s="43" t="s">
        <v>182</v>
      </c>
      <c r="F6" s="44"/>
    </row>
    <row r="7" spans="2:6" ht="12" customHeight="1">
      <c r="B7" s="45" t="s">
        <v>183</v>
      </c>
      <c r="C7" s="26"/>
      <c r="D7" s="26"/>
      <c r="E7" s="26"/>
      <c r="F7" s="26"/>
    </row>
    <row r="8" spans="2:6" ht="12" customHeight="1">
      <c r="B8" s="46" t="s">
        <v>184</v>
      </c>
      <c r="C8" s="47">
        <v>1068</v>
      </c>
      <c r="D8" s="47">
        <v>1101</v>
      </c>
      <c r="E8" s="26" t="s">
        <v>185</v>
      </c>
      <c r="F8" s="26"/>
    </row>
    <row r="9" spans="2:6" ht="12" customHeight="1">
      <c r="B9" s="48" t="s">
        <v>186</v>
      </c>
      <c r="C9" s="49">
        <v>508</v>
      </c>
      <c r="D9" s="49">
        <v>551</v>
      </c>
      <c r="E9" s="41" t="s">
        <v>187</v>
      </c>
      <c r="F9" s="41"/>
    </row>
    <row r="10" spans="2:6" ht="12" customHeight="1">
      <c r="B10" s="50" t="s">
        <v>188</v>
      </c>
      <c r="C10" s="49">
        <v>553</v>
      </c>
      <c r="D10" s="49">
        <v>473</v>
      </c>
      <c r="E10" s="41" t="s">
        <v>189</v>
      </c>
      <c r="F10" s="41"/>
    </row>
    <row r="11" spans="2:6" ht="12" customHeight="1">
      <c r="B11" s="50" t="s">
        <v>190</v>
      </c>
      <c r="C11" s="49">
        <v>1388</v>
      </c>
      <c r="D11" s="49">
        <v>1351</v>
      </c>
      <c r="E11" s="41" t="s">
        <v>191</v>
      </c>
      <c r="F11" s="41"/>
    </row>
    <row r="12" spans="2:6" ht="12" customHeight="1">
      <c r="B12" s="51" t="s">
        <v>192</v>
      </c>
      <c r="C12" s="49"/>
      <c r="D12" s="49"/>
      <c r="E12" s="41"/>
      <c r="F12" s="52"/>
    </row>
    <row r="13" spans="2:6" ht="12" customHeight="1">
      <c r="B13" s="46" t="s">
        <v>184</v>
      </c>
      <c r="C13" s="49" t="s">
        <v>36</v>
      </c>
      <c r="D13" s="49" t="s">
        <v>36</v>
      </c>
      <c r="E13" s="41" t="s">
        <v>36</v>
      </c>
      <c r="F13" s="41"/>
    </row>
    <row r="14" spans="2:6" ht="12" customHeight="1">
      <c r="B14" s="48" t="s">
        <v>186</v>
      </c>
      <c r="C14" s="49" t="s">
        <v>36</v>
      </c>
      <c r="D14" s="49" t="s">
        <v>36</v>
      </c>
      <c r="E14" s="41" t="s">
        <v>36</v>
      </c>
      <c r="F14" s="41"/>
    </row>
    <row r="15" spans="2:6" ht="12" customHeight="1">
      <c r="B15" s="50" t="s">
        <v>188</v>
      </c>
      <c r="C15" s="49" t="s">
        <v>173</v>
      </c>
      <c r="D15" s="49" t="s">
        <v>173</v>
      </c>
      <c r="E15" s="41" t="s">
        <v>193</v>
      </c>
      <c r="F15" s="41"/>
    </row>
    <row r="16" spans="2:6" ht="12" customHeight="1">
      <c r="B16" s="50" t="s">
        <v>190</v>
      </c>
      <c r="C16" s="49" t="s">
        <v>36</v>
      </c>
      <c r="D16" s="49" t="s">
        <v>36</v>
      </c>
      <c r="E16" s="41" t="s">
        <v>36</v>
      </c>
      <c r="F16" s="41"/>
    </row>
    <row r="17" spans="3:6" ht="9.75" customHeight="1" hidden="1">
      <c r="C17" s="49"/>
      <c r="D17" s="49"/>
      <c r="E17" s="41"/>
      <c r="F17" s="41"/>
    </row>
    <row r="18" spans="2:6" ht="9.75" customHeight="1" hidden="1">
      <c r="B18" s="53"/>
      <c r="C18" s="49"/>
      <c r="D18" s="49"/>
      <c r="E18" s="41"/>
      <c r="F18" s="41"/>
    </row>
    <row r="19" spans="2:6" ht="9.75" customHeight="1" hidden="1">
      <c r="B19" s="54"/>
      <c r="C19" s="49"/>
      <c r="D19" s="49"/>
      <c r="E19" s="41"/>
      <c r="F19" s="41"/>
    </row>
    <row r="20" spans="2:5" ht="9.75" customHeight="1" hidden="1">
      <c r="B20" s="54"/>
      <c r="C20" s="49"/>
      <c r="D20" s="49"/>
      <c r="E20" s="41"/>
    </row>
    <row r="21" spans="2:5" ht="9.75" customHeight="1" hidden="1">
      <c r="B21" s="54"/>
      <c r="C21" s="49"/>
      <c r="D21" s="49"/>
      <c r="E21" s="41"/>
    </row>
    <row r="22" spans="3:5" ht="9.75" customHeight="1" hidden="1">
      <c r="C22" s="49"/>
      <c r="D22" s="49"/>
      <c r="E22" s="41"/>
    </row>
    <row r="23" spans="2:5" ht="9.75" customHeight="1" hidden="1">
      <c r="B23" s="53"/>
      <c r="C23" s="49"/>
      <c r="D23" s="49"/>
      <c r="E23" s="41"/>
    </row>
    <row r="24" spans="2:5" ht="9.75" customHeight="1" hidden="1">
      <c r="B24" s="54"/>
      <c r="C24" s="49"/>
      <c r="D24" s="49"/>
      <c r="E24" s="41"/>
    </row>
    <row r="25" spans="2:5" ht="9.75" customHeight="1" hidden="1">
      <c r="B25" s="54"/>
      <c r="C25" s="49"/>
      <c r="D25" s="49"/>
      <c r="E25" s="41"/>
    </row>
    <row r="26" spans="2:5" ht="9.75" customHeight="1" hidden="1">
      <c r="B26" s="54"/>
      <c r="C26" s="49"/>
      <c r="D26" s="49"/>
      <c r="E26" s="41"/>
    </row>
    <row r="27" ht="12.75">
      <c r="B27" s="55"/>
    </row>
    <row r="28" ht="12.75" hidden="1"/>
    <row r="29" spans="2:5" ht="26.25" customHeight="1">
      <c r="B29" s="85" t="s">
        <v>10</v>
      </c>
      <c r="C29" s="85"/>
      <c r="D29" s="85"/>
      <c r="E29" s="85"/>
    </row>
    <row r="30" spans="2:5" ht="12.75">
      <c r="B30" s="39"/>
      <c r="C30" s="39"/>
      <c r="D30" s="39"/>
      <c r="E30" s="39"/>
    </row>
    <row r="31" spans="2:5" ht="12.75">
      <c r="B31" s="22"/>
      <c r="E31" s="40" t="s">
        <v>194</v>
      </c>
    </row>
    <row r="32" spans="2:5" ht="45.75" customHeight="1">
      <c r="B32" s="42"/>
      <c r="C32" s="43" t="s">
        <v>169</v>
      </c>
      <c r="D32" s="43" t="s">
        <v>195</v>
      </c>
      <c r="E32" s="43" t="s">
        <v>196</v>
      </c>
    </row>
    <row r="33" spans="2:5" ht="12" customHeight="1">
      <c r="B33" s="56" t="s">
        <v>183</v>
      </c>
      <c r="C33" s="41"/>
      <c r="D33" s="41"/>
      <c r="E33" s="41"/>
    </row>
    <row r="34" spans="2:5" ht="12" customHeight="1">
      <c r="B34" s="46" t="s">
        <v>197</v>
      </c>
      <c r="C34" s="41" t="s">
        <v>198</v>
      </c>
      <c r="D34" s="41" t="s">
        <v>199</v>
      </c>
      <c r="E34" s="41" t="s">
        <v>200</v>
      </c>
    </row>
    <row r="35" spans="2:5" ht="12" customHeight="1">
      <c r="B35" s="50" t="s">
        <v>201</v>
      </c>
      <c r="C35" s="41" t="s">
        <v>202</v>
      </c>
      <c r="D35" s="41" t="s">
        <v>203</v>
      </c>
      <c r="E35" s="41" t="s">
        <v>204</v>
      </c>
    </row>
    <row r="36" spans="2:5" ht="12" customHeight="1">
      <c r="B36" s="51" t="s">
        <v>192</v>
      </c>
      <c r="C36" s="41"/>
      <c r="D36" s="41"/>
      <c r="E36" s="41"/>
    </row>
    <row r="37" spans="2:5" ht="12" customHeight="1">
      <c r="B37" s="46" t="s">
        <v>197</v>
      </c>
      <c r="C37" s="49" t="s">
        <v>173</v>
      </c>
      <c r="D37" s="49" t="s">
        <v>173</v>
      </c>
      <c r="E37" s="41" t="s">
        <v>120</v>
      </c>
    </row>
    <row r="38" spans="2:5" ht="12" customHeight="1">
      <c r="B38" s="50" t="s">
        <v>201</v>
      </c>
      <c r="C38" s="41" t="s">
        <v>36</v>
      </c>
      <c r="D38" s="41" t="s">
        <v>36</v>
      </c>
      <c r="E38" s="41" t="s">
        <v>36</v>
      </c>
    </row>
    <row r="39" spans="2:5" ht="9.75" customHeight="1" hidden="1">
      <c r="B39" s="53"/>
      <c r="C39" s="41"/>
      <c r="D39" s="41"/>
      <c r="E39" s="41"/>
    </row>
    <row r="40" spans="2:5" ht="9.75" customHeight="1" hidden="1">
      <c r="B40" s="54"/>
      <c r="C40" s="41"/>
      <c r="D40" s="41"/>
      <c r="E40" s="41"/>
    </row>
    <row r="41" spans="2:5" ht="9.75" customHeight="1" hidden="1">
      <c r="B41" s="54"/>
      <c r="C41" s="41"/>
      <c r="D41" s="41"/>
      <c r="E41" s="41"/>
    </row>
    <row r="42" spans="2:5" ht="9.75" customHeight="1" hidden="1">
      <c r="B42" s="54"/>
      <c r="C42" s="41"/>
      <c r="D42" s="41"/>
      <c r="E42" s="41"/>
    </row>
    <row r="47" spans="2:5" ht="12.75">
      <c r="B47" s="57" t="s">
        <v>205</v>
      </c>
      <c r="C47" s="58"/>
      <c r="D47" s="58"/>
      <c r="E47" s="58"/>
    </row>
    <row r="48" spans="1:6" ht="12.75" customHeight="1">
      <c r="A48" s="33"/>
      <c r="B48" s="33" t="s">
        <v>178</v>
      </c>
      <c r="C48" s="25"/>
      <c r="D48" s="25"/>
      <c r="E48" s="25"/>
      <c r="F48" s="25"/>
    </row>
    <row r="49" spans="1:6" ht="9.75" customHeight="1">
      <c r="A49" s="35"/>
      <c r="B49" s="35" t="s">
        <v>133</v>
      </c>
      <c r="C49" s="25"/>
      <c r="D49" s="25"/>
      <c r="E49" s="25"/>
      <c r="F49" s="25"/>
    </row>
    <row r="50" spans="1:6" ht="9.75" customHeight="1">
      <c r="A50" s="35"/>
      <c r="B50" s="35" t="s">
        <v>134</v>
      </c>
      <c r="C50" s="25"/>
      <c r="D50" s="25"/>
      <c r="E50" s="25"/>
      <c r="F50" s="25"/>
    </row>
  </sheetData>
  <sheetProtection/>
  <mergeCells count="2">
    <mergeCell ref="B3:E3"/>
    <mergeCell ref="B29:E29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85" zoomScalePageLayoutView="0" workbookViewId="0" topLeftCell="A46">
      <selection activeCell="E80" sqref="E80"/>
    </sheetView>
  </sheetViews>
  <sheetFormatPr defaultColWidth="9.140625" defaultRowHeight="12.75"/>
  <cols>
    <col min="1" max="1" width="33.57421875" style="63" customWidth="1"/>
    <col min="2" max="3" width="13.00390625" style="23" customWidth="1"/>
    <col min="4" max="5" width="13.00390625" style="59" customWidth="1"/>
    <col min="6" max="16384" width="9.140625" style="21" customWidth="1"/>
  </cols>
  <sheetData>
    <row r="1" spans="1:5" ht="30" customHeight="1">
      <c r="A1" s="81" t="s">
        <v>206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spans="1:5" ht="11.25" customHeight="1">
      <c r="A3" s="22"/>
      <c r="D3" s="21"/>
      <c r="E3" s="59" t="s">
        <v>84</v>
      </c>
    </row>
    <row r="4" spans="1:5" ht="12.75" customHeight="1">
      <c r="A4" s="87"/>
      <c r="B4" s="84" t="s">
        <v>85</v>
      </c>
      <c r="C4" s="84" t="s">
        <v>170</v>
      </c>
      <c r="D4" s="84" t="s">
        <v>171</v>
      </c>
      <c r="E4" s="84"/>
    </row>
    <row r="5" spans="1:5" ht="34.5" customHeight="1">
      <c r="A5" s="87"/>
      <c r="B5" s="84"/>
      <c r="C5" s="84"/>
      <c r="D5" s="24" t="s">
        <v>88</v>
      </c>
      <c r="E5" s="24" t="s">
        <v>89</v>
      </c>
    </row>
    <row r="6" spans="1:3" ht="8.25" customHeight="1">
      <c r="A6" s="60"/>
      <c r="B6" s="61"/>
      <c r="C6" s="61"/>
    </row>
    <row r="7" spans="1:5" ht="12.75" customHeight="1">
      <c r="A7" s="25" t="s">
        <v>207</v>
      </c>
      <c r="B7" s="26" t="s">
        <v>173</v>
      </c>
      <c r="C7" s="26" t="s">
        <v>101</v>
      </c>
      <c r="D7" s="27" t="s">
        <v>208</v>
      </c>
      <c r="E7" s="27" t="s">
        <v>209</v>
      </c>
    </row>
    <row r="8" spans="1:5" s="30" customFormat="1" ht="12.75" hidden="1">
      <c r="A8" s="25" t="s">
        <v>210</v>
      </c>
      <c r="B8" s="26" t="s">
        <v>173</v>
      </c>
      <c r="C8" s="26"/>
      <c r="D8" s="27"/>
      <c r="E8" s="27"/>
    </row>
    <row r="9" spans="1:5" s="30" customFormat="1" ht="21" customHeight="1">
      <c r="A9" s="28" t="s">
        <v>211</v>
      </c>
      <c r="B9" s="26" t="s">
        <v>173</v>
      </c>
      <c r="C9" s="26" t="s">
        <v>212</v>
      </c>
      <c r="D9" s="27" t="s">
        <v>213</v>
      </c>
      <c r="E9" s="27" t="s">
        <v>214</v>
      </c>
    </row>
    <row r="10" spans="1:5" s="30" customFormat="1" ht="12" customHeight="1">
      <c r="A10" s="29" t="s">
        <v>215</v>
      </c>
      <c r="B10" s="26" t="s">
        <v>173</v>
      </c>
      <c r="C10" s="26" t="s">
        <v>216</v>
      </c>
      <c r="D10" s="27" t="s">
        <v>217</v>
      </c>
      <c r="E10" s="27" t="s">
        <v>218</v>
      </c>
    </row>
    <row r="11" spans="1:5" s="30" customFormat="1" ht="12" customHeight="1">
      <c r="A11" s="28" t="s">
        <v>219</v>
      </c>
      <c r="B11" s="26" t="s">
        <v>220</v>
      </c>
      <c r="C11" s="26" t="s">
        <v>221</v>
      </c>
      <c r="D11" s="27" t="s">
        <v>222</v>
      </c>
      <c r="E11" s="27" t="s">
        <v>223</v>
      </c>
    </row>
    <row r="12" spans="1:5" s="30" customFormat="1" ht="12" customHeight="1">
      <c r="A12" s="62" t="s">
        <v>224</v>
      </c>
      <c r="B12" s="26" t="s">
        <v>225</v>
      </c>
      <c r="C12" s="26" t="s">
        <v>226</v>
      </c>
      <c r="D12" s="27" t="s">
        <v>227</v>
      </c>
      <c r="E12" s="27" t="s">
        <v>228</v>
      </c>
    </row>
    <row r="13" spans="1:5" s="30" customFormat="1" ht="12.75" customHeight="1">
      <c r="A13" s="86" t="s">
        <v>229</v>
      </c>
      <c r="B13" s="86"/>
      <c r="C13" s="86"/>
      <c r="D13" s="86"/>
      <c r="E13" s="86"/>
    </row>
    <row r="14" spans="1:5" s="30" customFormat="1" ht="21" customHeight="1">
      <c r="A14" s="25" t="s">
        <v>230</v>
      </c>
      <c r="B14" s="26" t="s">
        <v>173</v>
      </c>
      <c r="C14" s="26" t="s">
        <v>231</v>
      </c>
      <c r="D14" s="27" t="s">
        <v>232</v>
      </c>
      <c r="E14" s="27" t="s">
        <v>233</v>
      </c>
    </row>
    <row r="15" spans="1:5" s="30" customFormat="1" ht="10.5" customHeight="1">
      <c r="A15" s="28" t="s">
        <v>234</v>
      </c>
      <c r="B15" s="26"/>
      <c r="C15" s="26"/>
      <c r="D15" s="27"/>
      <c r="E15" s="27"/>
    </row>
    <row r="16" spans="1:5" s="30" customFormat="1" ht="12" customHeight="1">
      <c r="A16" s="28" t="s">
        <v>235</v>
      </c>
      <c r="B16" s="26" t="s">
        <v>173</v>
      </c>
      <c r="C16" s="26" t="s">
        <v>236</v>
      </c>
      <c r="D16" s="27" t="s">
        <v>232</v>
      </c>
      <c r="E16" s="27" t="s">
        <v>139</v>
      </c>
    </row>
    <row r="17" spans="1:5" s="30" customFormat="1" ht="12" customHeight="1">
      <c r="A17" s="28" t="s">
        <v>237</v>
      </c>
      <c r="B17" s="26" t="s">
        <v>173</v>
      </c>
      <c r="C17" s="26" t="s">
        <v>238</v>
      </c>
      <c r="D17" s="27" t="s">
        <v>232</v>
      </c>
      <c r="E17" s="27" t="s">
        <v>239</v>
      </c>
    </row>
    <row r="18" spans="1:5" s="30" customFormat="1" ht="12" customHeight="1">
      <c r="A18" s="28" t="s">
        <v>240</v>
      </c>
      <c r="B18" s="26" t="s">
        <v>173</v>
      </c>
      <c r="C18" s="26" t="s">
        <v>241</v>
      </c>
      <c r="D18" s="27" t="s">
        <v>242</v>
      </c>
      <c r="E18" s="27" t="s">
        <v>243</v>
      </c>
    </row>
    <row r="19" spans="1:5" s="30" customFormat="1" ht="12" customHeight="1">
      <c r="A19" s="28" t="s">
        <v>244</v>
      </c>
      <c r="B19" s="26" t="s">
        <v>173</v>
      </c>
      <c r="C19" s="26" t="s">
        <v>245</v>
      </c>
      <c r="D19" s="27" t="s">
        <v>246</v>
      </c>
      <c r="E19" s="27" t="s">
        <v>247</v>
      </c>
    </row>
    <row r="20" spans="1:5" s="30" customFormat="1" ht="12" customHeight="1">
      <c r="A20" s="62" t="s">
        <v>248</v>
      </c>
      <c r="B20" s="26" t="s">
        <v>173</v>
      </c>
      <c r="C20" s="26" t="s">
        <v>249</v>
      </c>
      <c r="D20" s="27" t="s">
        <v>250</v>
      </c>
      <c r="E20" s="27" t="s">
        <v>241</v>
      </c>
    </row>
    <row r="21" spans="1:5" s="30" customFormat="1" ht="10.5" customHeight="1">
      <c r="A21" s="28" t="s">
        <v>234</v>
      </c>
      <c r="B21" s="26"/>
      <c r="C21" s="26"/>
      <c r="D21" s="27"/>
      <c r="E21" s="27"/>
    </row>
    <row r="22" spans="1:5" s="30" customFormat="1" ht="21" customHeight="1">
      <c r="A22" s="28" t="s">
        <v>251</v>
      </c>
      <c r="B22" s="26" t="s">
        <v>173</v>
      </c>
      <c r="C22" s="26" t="s">
        <v>252</v>
      </c>
      <c r="D22" s="27" t="s">
        <v>231</v>
      </c>
      <c r="E22" s="27" t="s">
        <v>253</v>
      </c>
    </row>
    <row r="23" spans="1:5" s="30" customFormat="1" ht="12" customHeight="1">
      <c r="A23" s="62" t="s">
        <v>254</v>
      </c>
      <c r="B23" s="26" t="s">
        <v>173</v>
      </c>
      <c r="C23" s="26" t="s">
        <v>255</v>
      </c>
      <c r="D23" s="27" t="s">
        <v>256</v>
      </c>
      <c r="E23" s="27" t="s">
        <v>257</v>
      </c>
    </row>
    <row r="24" spans="1:5" s="30" customFormat="1" ht="10.5" customHeight="1">
      <c r="A24" s="28" t="s">
        <v>234</v>
      </c>
      <c r="B24" s="26"/>
      <c r="C24" s="26"/>
      <c r="D24" s="27"/>
      <c r="E24" s="27"/>
    </row>
    <row r="25" spans="1:5" s="30" customFormat="1" ht="12" customHeight="1">
      <c r="A25" s="28" t="s">
        <v>258</v>
      </c>
      <c r="B25" s="26" t="s">
        <v>173</v>
      </c>
      <c r="C25" s="26" t="s">
        <v>191</v>
      </c>
      <c r="D25" s="27" t="s">
        <v>259</v>
      </c>
      <c r="E25" s="27" t="s">
        <v>260</v>
      </c>
    </row>
    <row r="26" spans="1:5" s="30" customFormat="1" ht="12" customHeight="1">
      <c r="A26" s="28" t="s">
        <v>261</v>
      </c>
      <c r="B26" s="26" t="s">
        <v>173</v>
      </c>
      <c r="C26" s="26" t="s">
        <v>262</v>
      </c>
      <c r="D26" s="27" t="s">
        <v>263</v>
      </c>
      <c r="E26" s="27" t="s">
        <v>264</v>
      </c>
    </row>
    <row r="27" spans="1:5" s="30" customFormat="1" ht="12" customHeight="1">
      <c r="A27" s="28" t="s">
        <v>265</v>
      </c>
      <c r="B27" s="26" t="s">
        <v>173</v>
      </c>
      <c r="C27" s="26" t="s">
        <v>266</v>
      </c>
      <c r="D27" s="27" t="s">
        <v>267</v>
      </c>
      <c r="E27" s="27" t="s">
        <v>268</v>
      </c>
    </row>
    <row r="28" spans="1:5" s="30" customFormat="1" ht="12" customHeight="1">
      <c r="A28" s="62" t="s">
        <v>269</v>
      </c>
      <c r="B28" s="26" t="s">
        <v>173</v>
      </c>
      <c r="C28" s="26" t="s">
        <v>270</v>
      </c>
      <c r="D28" s="27" t="s">
        <v>271</v>
      </c>
      <c r="E28" s="27" t="s">
        <v>191</v>
      </c>
    </row>
    <row r="29" spans="1:5" s="30" customFormat="1" ht="10.5" customHeight="1">
      <c r="A29" s="28" t="s">
        <v>234</v>
      </c>
      <c r="B29" s="26"/>
      <c r="C29" s="26"/>
      <c r="D29" s="27"/>
      <c r="E29" s="27"/>
    </row>
    <row r="30" spans="1:5" s="30" customFormat="1" ht="12" customHeight="1">
      <c r="A30" s="28" t="s">
        <v>272</v>
      </c>
      <c r="B30" s="26" t="s">
        <v>173</v>
      </c>
      <c r="C30" s="26" t="s">
        <v>273</v>
      </c>
      <c r="D30" s="27" t="s">
        <v>271</v>
      </c>
      <c r="E30" s="27" t="s">
        <v>274</v>
      </c>
    </row>
    <row r="31" spans="1:5" s="30" customFormat="1" ht="12" customHeight="1">
      <c r="A31" s="28" t="s">
        <v>275</v>
      </c>
      <c r="B31" s="26" t="s">
        <v>173</v>
      </c>
      <c r="C31" s="26" t="s">
        <v>276</v>
      </c>
      <c r="D31" s="27" t="s">
        <v>277</v>
      </c>
      <c r="E31" s="27" t="s">
        <v>208</v>
      </c>
    </row>
    <row r="32" spans="1:5" s="30" customFormat="1" ht="21" customHeight="1">
      <c r="A32" s="28" t="s">
        <v>278</v>
      </c>
      <c r="B32" s="26" t="s">
        <v>173</v>
      </c>
      <c r="C32" s="26" t="s">
        <v>106</v>
      </c>
      <c r="D32" s="27" t="s">
        <v>279</v>
      </c>
      <c r="E32" s="27" t="s">
        <v>280</v>
      </c>
    </row>
    <row r="33" spans="1:5" s="30" customFormat="1" ht="12" customHeight="1">
      <c r="A33" s="62" t="s">
        <v>281</v>
      </c>
      <c r="B33" s="26" t="s">
        <v>173</v>
      </c>
      <c r="C33" s="26" t="s">
        <v>282</v>
      </c>
      <c r="D33" s="27" t="s">
        <v>283</v>
      </c>
      <c r="E33" s="27" t="s">
        <v>284</v>
      </c>
    </row>
    <row r="34" spans="1:5" s="30" customFormat="1" ht="12" customHeight="1">
      <c r="A34" s="62" t="s">
        <v>285</v>
      </c>
      <c r="B34" s="26" t="s">
        <v>173</v>
      </c>
      <c r="C34" s="26" t="s">
        <v>286</v>
      </c>
      <c r="D34" s="27" t="s">
        <v>259</v>
      </c>
      <c r="E34" s="27" t="s">
        <v>287</v>
      </c>
    </row>
    <row r="35" spans="1:5" s="30" customFormat="1" ht="12" customHeight="1">
      <c r="A35" s="62" t="s">
        <v>288</v>
      </c>
      <c r="B35" s="26" t="s">
        <v>173</v>
      </c>
      <c r="C35" s="26" t="s">
        <v>289</v>
      </c>
      <c r="D35" s="27" t="s">
        <v>290</v>
      </c>
      <c r="E35" s="27" t="s">
        <v>291</v>
      </c>
    </row>
    <row r="36" spans="1:5" s="30" customFormat="1" ht="12" customHeight="1">
      <c r="A36" s="62" t="s">
        <v>292</v>
      </c>
      <c r="B36" s="26" t="s">
        <v>173</v>
      </c>
      <c r="C36" s="26" t="s">
        <v>293</v>
      </c>
      <c r="D36" s="27" t="s">
        <v>216</v>
      </c>
      <c r="E36" s="27" t="s">
        <v>294</v>
      </c>
    </row>
    <row r="37" spans="1:5" s="30" customFormat="1" ht="12" customHeight="1">
      <c r="A37" s="62" t="s">
        <v>295</v>
      </c>
      <c r="B37" s="26" t="s">
        <v>173</v>
      </c>
      <c r="C37" s="26" t="s">
        <v>296</v>
      </c>
      <c r="D37" s="27" t="s">
        <v>297</v>
      </c>
      <c r="E37" s="27" t="s">
        <v>298</v>
      </c>
    </row>
    <row r="38" spans="1:5" s="30" customFormat="1" ht="12" customHeight="1">
      <c r="A38" s="62" t="s">
        <v>299</v>
      </c>
      <c r="B38" s="26" t="s">
        <v>173</v>
      </c>
      <c r="C38" s="26" t="s">
        <v>300</v>
      </c>
      <c r="D38" s="27" t="s">
        <v>301</v>
      </c>
      <c r="E38" s="27" t="s">
        <v>302</v>
      </c>
    </row>
    <row r="39" spans="1:5" s="30" customFormat="1" ht="12" customHeight="1">
      <c r="A39" s="62" t="s">
        <v>303</v>
      </c>
      <c r="B39" s="26" t="s">
        <v>173</v>
      </c>
      <c r="C39" s="26" t="s">
        <v>213</v>
      </c>
      <c r="D39" s="27" t="s">
        <v>304</v>
      </c>
      <c r="E39" s="27" t="s">
        <v>305</v>
      </c>
    </row>
    <row r="40" spans="1:5" s="30" customFormat="1" ht="12" customHeight="1">
      <c r="A40" s="62" t="s">
        <v>306</v>
      </c>
      <c r="B40" s="26" t="s">
        <v>173</v>
      </c>
      <c r="C40" s="26" t="s">
        <v>217</v>
      </c>
      <c r="D40" s="27" t="s">
        <v>307</v>
      </c>
      <c r="E40" s="27" t="s">
        <v>308</v>
      </c>
    </row>
    <row r="41" spans="1:5" s="30" customFormat="1" ht="12" customHeight="1">
      <c r="A41" s="62" t="s">
        <v>309</v>
      </c>
      <c r="B41" s="26" t="s">
        <v>173</v>
      </c>
      <c r="C41" s="26" t="s">
        <v>310</v>
      </c>
      <c r="D41" s="27" t="s">
        <v>311</v>
      </c>
      <c r="E41" s="27" t="s">
        <v>312</v>
      </c>
    </row>
    <row r="42" spans="1:5" s="30" customFormat="1" ht="12" customHeight="1">
      <c r="A42" s="62" t="s">
        <v>313</v>
      </c>
      <c r="B42" s="26" t="s">
        <v>173</v>
      </c>
      <c r="C42" s="26" t="s">
        <v>120</v>
      </c>
      <c r="D42" s="27" t="s">
        <v>314</v>
      </c>
      <c r="E42" s="27" t="s">
        <v>120</v>
      </c>
    </row>
    <row r="43" spans="1:5" s="30" customFormat="1" ht="12" customHeight="1">
      <c r="A43" s="62" t="s">
        <v>315</v>
      </c>
      <c r="B43" s="26" t="s">
        <v>173</v>
      </c>
      <c r="C43" s="26" t="s">
        <v>316</v>
      </c>
      <c r="D43" s="27" t="s">
        <v>300</v>
      </c>
      <c r="E43" s="27" t="s">
        <v>317</v>
      </c>
    </row>
    <row r="44" spans="1:5" s="30" customFormat="1" ht="12" customHeight="1">
      <c r="A44" s="62" t="s">
        <v>318</v>
      </c>
      <c r="B44" s="26" t="s">
        <v>173</v>
      </c>
      <c r="C44" s="26" t="s">
        <v>319</v>
      </c>
      <c r="D44" s="27" t="s">
        <v>320</v>
      </c>
      <c r="E44" s="27" t="s">
        <v>300</v>
      </c>
    </row>
    <row r="45" spans="1:5" s="30" customFormat="1" ht="12" customHeight="1">
      <c r="A45" s="62" t="s">
        <v>321</v>
      </c>
      <c r="B45" s="26" t="s">
        <v>173</v>
      </c>
      <c r="C45" s="26" t="s">
        <v>322</v>
      </c>
      <c r="D45" s="27" t="s">
        <v>323</v>
      </c>
      <c r="E45" s="27" t="s">
        <v>324</v>
      </c>
    </row>
    <row r="46" spans="1:5" s="30" customFormat="1" ht="10.5" customHeight="1">
      <c r="A46" s="28" t="s">
        <v>325</v>
      </c>
      <c r="B46" s="26"/>
      <c r="C46" s="26"/>
      <c r="D46" s="27"/>
      <c r="E46" s="27"/>
    </row>
    <row r="47" spans="1:5" s="30" customFormat="1" ht="12" customHeight="1">
      <c r="A47" s="28" t="s">
        <v>326</v>
      </c>
      <c r="B47" s="26" t="s">
        <v>173</v>
      </c>
      <c r="C47" s="26" t="s">
        <v>327</v>
      </c>
      <c r="D47" s="27" t="s">
        <v>328</v>
      </c>
      <c r="E47" s="27" t="s">
        <v>329</v>
      </c>
    </row>
    <row r="48" spans="1:5" s="30" customFormat="1" ht="21" customHeight="1">
      <c r="A48" s="28" t="s">
        <v>330</v>
      </c>
      <c r="B48" s="26" t="s">
        <v>173</v>
      </c>
      <c r="C48" s="26" t="s">
        <v>331</v>
      </c>
      <c r="D48" s="27" t="s">
        <v>332</v>
      </c>
      <c r="E48" s="27" t="s">
        <v>226</v>
      </c>
    </row>
    <row r="49" spans="1:5" s="30" customFormat="1" ht="21" customHeight="1">
      <c r="A49" s="28" t="s">
        <v>333</v>
      </c>
      <c r="B49" s="26" t="s">
        <v>173</v>
      </c>
      <c r="C49" s="26" t="s">
        <v>334</v>
      </c>
      <c r="D49" s="27" t="s">
        <v>250</v>
      </c>
      <c r="E49" s="27" t="s">
        <v>335</v>
      </c>
    </row>
    <row r="50" spans="1:5" s="30" customFormat="1" ht="12" customHeight="1">
      <c r="A50" s="62" t="s">
        <v>336</v>
      </c>
      <c r="B50" s="26" t="s">
        <v>173</v>
      </c>
      <c r="C50" s="26" t="s">
        <v>337</v>
      </c>
      <c r="D50" s="27" t="s">
        <v>300</v>
      </c>
      <c r="E50" s="27" t="s">
        <v>218</v>
      </c>
    </row>
    <row r="51" spans="1:5" s="30" customFormat="1" ht="12" customHeight="1">
      <c r="A51" s="28" t="s">
        <v>338</v>
      </c>
      <c r="B51" s="26" t="s">
        <v>173</v>
      </c>
      <c r="C51" s="26" t="s">
        <v>339</v>
      </c>
      <c r="D51" s="27" t="s">
        <v>340</v>
      </c>
      <c r="E51" s="27" t="s">
        <v>341</v>
      </c>
    </row>
    <row r="52" spans="1:5" s="30" customFormat="1" ht="10.5" customHeight="1">
      <c r="A52" s="28" t="s">
        <v>325</v>
      </c>
      <c r="B52" s="26"/>
      <c r="C52" s="26"/>
      <c r="D52" s="27"/>
      <c r="E52" s="27"/>
    </row>
    <row r="53" spans="1:5" s="30" customFormat="1" ht="12" customHeight="1">
      <c r="A53" s="28" t="s">
        <v>342</v>
      </c>
      <c r="B53" s="26" t="s">
        <v>173</v>
      </c>
      <c r="C53" s="26" t="s">
        <v>280</v>
      </c>
      <c r="D53" s="27" t="s">
        <v>343</v>
      </c>
      <c r="E53" s="27" t="s">
        <v>189</v>
      </c>
    </row>
    <row r="54" spans="1:5" s="30" customFormat="1" ht="21" customHeight="1">
      <c r="A54" s="62" t="s">
        <v>344</v>
      </c>
      <c r="B54" s="26" t="s">
        <v>173</v>
      </c>
      <c r="C54" s="26" t="s">
        <v>345</v>
      </c>
      <c r="D54" s="27" t="s">
        <v>346</v>
      </c>
      <c r="E54" s="27" t="s">
        <v>347</v>
      </c>
    </row>
    <row r="55" spans="1:5" s="30" customFormat="1" ht="12" customHeight="1">
      <c r="A55" s="62" t="s">
        <v>348</v>
      </c>
      <c r="B55" s="26" t="s">
        <v>173</v>
      </c>
      <c r="C55" s="26" t="s">
        <v>349</v>
      </c>
      <c r="D55" s="27" t="s">
        <v>350</v>
      </c>
      <c r="E55" s="27" t="s">
        <v>351</v>
      </c>
    </row>
    <row r="56" spans="1:5" s="30" customFormat="1" ht="12" customHeight="1">
      <c r="A56" s="62"/>
      <c r="B56" s="26"/>
      <c r="C56" s="26"/>
      <c r="D56" s="27"/>
      <c r="E56" s="27" t="s">
        <v>352</v>
      </c>
    </row>
    <row r="57" spans="1:5" ht="12.75" customHeight="1">
      <c r="A57" s="87"/>
      <c r="B57" s="84" t="s">
        <v>85</v>
      </c>
      <c r="C57" s="84" t="s">
        <v>170</v>
      </c>
      <c r="D57" s="84" t="s">
        <v>171</v>
      </c>
      <c r="E57" s="84"/>
    </row>
    <row r="58" spans="1:5" ht="34.5" customHeight="1">
      <c r="A58" s="87"/>
      <c r="B58" s="84"/>
      <c r="C58" s="84"/>
      <c r="D58" s="24" t="s">
        <v>88</v>
      </c>
      <c r="E58" s="24" t="s">
        <v>89</v>
      </c>
    </row>
    <row r="59" spans="1:3" ht="8.25" customHeight="1">
      <c r="A59" s="60"/>
      <c r="B59" s="61"/>
      <c r="C59" s="61"/>
    </row>
    <row r="60" spans="1:5" ht="12" customHeight="1">
      <c r="A60" s="25" t="s">
        <v>353</v>
      </c>
      <c r="B60" s="26" t="s">
        <v>173</v>
      </c>
      <c r="C60" s="26" t="s">
        <v>139</v>
      </c>
      <c r="D60" s="27" t="s">
        <v>354</v>
      </c>
      <c r="E60" s="27" t="s">
        <v>355</v>
      </c>
    </row>
    <row r="61" spans="1:5" ht="21" customHeight="1">
      <c r="A61" s="25" t="s">
        <v>356</v>
      </c>
      <c r="B61" s="26" t="s">
        <v>173</v>
      </c>
      <c r="C61" s="26" t="s">
        <v>238</v>
      </c>
      <c r="D61" s="27" t="s">
        <v>357</v>
      </c>
      <c r="E61" s="27" t="s">
        <v>358</v>
      </c>
    </row>
    <row r="62" spans="1:5" ht="12" customHeight="1">
      <c r="A62" s="25" t="s">
        <v>359</v>
      </c>
      <c r="B62" s="26" t="s">
        <v>173</v>
      </c>
      <c r="C62" s="26" t="s">
        <v>360</v>
      </c>
      <c r="D62" s="27" t="s">
        <v>327</v>
      </c>
      <c r="E62" s="27" t="s">
        <v>361</v>
      </c>
    </row>
    <row r="63" spans="1:5" ht="12" customHeight="1">
      <c r="A63" s="25" t="s">
        <v>362</v>
      </c>
      <c r="B63" s="26" t="s">
        <v>173</v>
      </c>
      <c r="C63" s="26" t="s">
        <v>217</v>
      </c>
      <c r="D63" s="27" t="s">
        <v>363</v>
      </c>
      <c r="E63" s="27" t="s">
        <v>364</v>
      </c>
    </row>
    <row r="64" spans="1:5" ht="12" customHeight="1">
      <c r="A64" s="25" t="s">
        <v>365</v>
      </c>
      <c r="B64" s="26" t="s">
        <v>173</v>
      </c>
      <c r="C64" s="26" t="s">
        <v>366</v>
      </c>
      <c r="D64" s="27" t="s">
        <v>293</v>
      </c>
      <c r="E64" s="27" t="s">
        <v>367</v>
      </c>
    </row>
    <row r="65" spans="1:5" ht="12" customHeight="1">
      <c r="A65" s="25" t="s">
        <v>368</v>
      </c>
      <c r="B65" s="26" t="s">
        <v>173</v>
      </c>
      <c r="C65" s="26" t="s">
        <v>369</v>
      </c>
      <c r="D65" s="27" t="s">
        <v>36</v>
      </c>
      <c r="E65" s="27" t="s">
        <v>36</v>
      </c>
    </row>
    <row r="66" spans="1:5" ht="12" customHeight="1">
      <c r="A66" s="25" t="s">
        <v>370</v>
      </c>
      <c r="B66" s="26" t="s">
        <v>173</v>
      </c>
      <c r="C66" s="26" t="s">
        <v>371</v>
      </c>
      <c r="D66" s="27" t="s">
        <v>36</v>
      </c>
      <c r="E66" s="27" t="s">
        <v>36</v>
      </c>
    </row>
    <row r="67" spans="1:5" ht="12" customHeight="1">
      <c r="A67" s="25" t="s">
        <v>372</v>
      </c>
      <c r="B67" s="26" t="s">
        <v>173</v>
      </c>
      <c r="C67" s="26" t="s">
        <v>139</v>
      </c>
      <c r="D67" s="27" t="s">
        <v>36</v>
      </c>
      <c r="E67" s="27" t="s">
        <v>36</v>
      </c>
    </row>
    <row r="68" spans="1:5" ht="21" customHeight="1">
      <c r="A68" s="25" t="s">
        <v>373</v>
      </c>
      <c r="B68" s="26" t="s">
        <v>173</v>
      </c>
      <c r="C68" s="26" t="s">
        <v>374</v>
      </c>
      <c r="D68" s="27" t="s">
        <v>320</v>
      </c>
      <c r="E68" s="27" t="s">
        <v>375</v>
      </c>
    </row>
    <row r="69" spans="1:5" ht="12" customHeight="1">
      <c r="A69" s="25" t="s">
        <v>376</v>
      </c>
      <c r="B69" s="26" t="s">
        <v>173</v>
      </c>
      <c r="C69" s="26" t="s">
        <v>253</v>
      </c>
      <c r="D69" s="27" t="s">
        <v>377</v>
      </c>
      <c r="E69" s="27" t="s">
        <v>378</v>
      </c>
    </row>
    <row r="70" spans="1:5" ht="12" customHeight="1">
      <c r="A70" s="25" t="s">
        <v>379</v>
      </c>
      <c r="B70" s="26" t="s">
        <v>173</v>
      </c>
      <c r="C70" s="26" t="s">
        <v>380</v>
      </c>
      <c r="D70" s="27" t="s">
        <v>381</v>
      </c>
      <c r="E70" s="27" t="s">
        <v>382</v>
      </c>
    </row>
    <row r="71" spans="1:5" ht="12" customHeight="1">
      <c r="A71" s="25" t="s">
        <v>383</v>
      </c>
      <c r="B71" s="26" t="s">
        <v>173</v>
      </c>
      <c r="C71" s="26" t="s">
        <v>384</v>
      </c>
      <c r="D71" s="27" t="s">
        <v>385</v>
      </c>
      <c r="E71" s="27" t="s">
        <v>386</v>
      </c>
    </row>
    <row r="72" spans="1:5" ht="12" customHeight="1">
      <c r="A72" s="25" t="s">
        <v>387</v>
      </c>
      <c r="B72" s="26" t="s">
        <v>173</v>
      </c>
      <c r="C72" s="26" t="s">
        <v>388</v>
      </c>
      <c r="D72" s="27" t="s">
        <v>389</v>
      </c>
      <c r="E72" s="27" t="s">
        <v>226</v>
      </c>
    </row>
    <row r="73" spans="1:5" ht="12" customHeight="1">
      <c r="A73" s="25" t="s">
        <v>390</v>
      </c>
      <c r="B73" s="26" t="s">
        <v>173</v>
      </c>
      <c r="C73" s="26" t="s">
        <v>391</v>
      </c>
      <c r="D73" s="27" t="s">
        <v>392</v>
      </c>
      <c r="E73" s="27" t="s">
        <v>36</v>
      </c>
    </row>
    <row r="74" spans="1:5" ht="12" customHeight="1">
      <c r="A74" s="25" t="s">
        <v>393</v>
      </c>
      <c r="B74" s="26" t="s">
        <v>173</v>
      </c>
      <c r="C74" s="26" t="s">
        <v>394</v>
      </c>
      <c r="D74" s="27" t="s">
        <v>176</v>
      </c>
      <c r="E74" s="27" t="s">
        <v>395</v>
      </c>
    </row>
    <row r="75" spans="1:5" ht="21" customHeight="1">
      <c r="A75" s="25" t="s">
        <v>396</v>
      </c>
      <c r="B75" s="26" t="s">
        <v>173</v>
      </c>
      <c r="C75" s="26" t="s">
        <v>385</v>
      </c>
      <c r="D75" s="27" t="s">
        <v>397</v>
      </c>
      <c r="E75" s="27" t="s">
        <v>398</v>
      </c>
    </row>
    <row r="77" spans="1:5" ht="12.75" customHeight="1">
      <c r="A77" s="31" t="s">
        <v>126</v>
      </c>
      <c r="B77" s="32"/>
      <c r="C77" s="32"/>
      <c r="D77" s="32"/>
      <c r="E77" s="32"/>
    </row>
    <row r="78" spans="1:5" ht="12.75" customHeight="1">
      <c r="A78" s="33" t="s">
        <v>178</v>
      </c>
      <c r="B78" s="25"/>
      <c r="C78" s="25"/>
      <c r="D78" s="25"/>
      <c r="E78" s="25"/>
    </row>
    <row r="79" spans="1:5" ht="9.75" customHeight="1">
      <c r="A79" s="35" t="s">
        <v>133</v>
      </c>
      <c r="B79" s="25"/>
      <c r="C79" s="25"/>
      <c r="D79" s="25"/>
      <c r="E79" s="25"/>
    </row>
    <row r="80" spans="1:5" ht="9.75" customHeight="1">
      <c r="A80" s="35" t="s">
        <v>134</v>
      </c>
      <c r="B80" s="25"/>
      <c r="C80" s="25"/>
      <c r="D80" s="25"/>
      <c r="E80" s="25"/>
    </row>
  </sheetData>
  <sheetProtection/>
  <mergeCells count="11">
    <mergeCell ref="A1:E1"/>
    <mergeCell ref="A2:E2"/>
    <mergeCell ref="A4:A5"/>
    <mergeCell ref="B4:B5"/>
    <mergeCell ref="C4:C5"/>
    <mergeCell ref="D4:E4"/>
    <mergeCell ref="A13:E13"/>
    <mergeCell ref="A57:A58"/>
    <mergeCell ref="B57:B58"/>
    <mergeCell ref="C57:C58"/>
    <mergeCell ref="D57:E57"/>
  </mergeCells>
  <printOptions/>
  <pageMargins left="0.7874015748031497" right="0.7874015748031497" top="0.7874015748031497" bottom="0.787401574803149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29.25" customHeight="1">
      <c r="A1" s="81" t="s">
        <v>399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spans="1:5" ht="11.25" customHeight="1">
      <c r="A3" s="22"/>
      <c r="D3" s="59"/>
      <c r="E3" s="59" t="s">
        <v>84</v>
      </c>
    </row>
    <row r="4" spans="1:5" ht="12.75" customHeight="1">
      <c r="A4" s="83"/>
      <c r="B4" s="84" t="s">
        <v>400</v>
      </c>
      <c r="C4" s="84" t="s">
        <v>401</v>
      </c>
      <c r="D4" s="84" t="s">
        <v>171</v>
      </c>
      <c r="E4" s="84"/>
    </row>
    <row r="5" spans="1:5" ht="33.75" customHeight="1">
      <c r="A5" s="83"/>
      <c r="B5" s="84"/>
      <c r="C5" s="84"/>
      <c r="D5" s="24" t="s">
        <v>88</v>
      </c>
      <c r="E5" s="24" t="s">
        <v>89</v>
      </c>
    </row>
    <row r="6" spans="1:5" ht="8.25" customHeight="1">
      <c r="A6" s="25"/>
      <c r="B6" s="26"/>
      <c r="C6" s="26"/>
      <c r="D6" s="27"/>
      <c r="E6" s="27"/>
    </row>
    <row r="7" spans="1:5" ht="12.75" customHeight="1">
      <c r="A7" s="25" t="s">
        <v>90</v>
      </c>
      <c r="B7" s="26" t="s">
        <v>402</v>
      </c>
      <c r="C7" s="26" t="s">
        <v>403</v>
      </c>
      <c r="D7" s="27" t="s">
        <v>103</v>
      </c>
      <c r="E7" s="27" t="s">
        <v>404</v>
      </c>
    </row>
    <row r="8" spans="1:5" ht="12" customHeight="1">
      <c r="A8" s="25" t="s">
        <v>405</v>
      </c>
      <c r="B8" s="26" t="s">
        <v>173</v>
      </c>
      <c r="C8" s="26" t="s">
        <v>406</v>
      </c>
      <c r="D8" s="27" t="s">
        <v>407</v>
      </c>
      <c r="E8" s="27" t="s">
        <v>408</v>
      </c>
    </row>
    <row r="9" spans="1:5" ht="12" customHeight="1">
      <c r="A9" s="28" t="s">
        <v>409</v>
      </c>
      <c r="B9" s="26" t="s">
        <v>173</v>
      </c>
      <c r="C9" s="26" t="s">
        <v>185</v>
      </c>
      <c r="D9" s="27" t="s">
        <v>149</v>
      </c>
      <c r="E9" s="27" t="s">
        <v>410</v>
      </c>
    </row>
    <row r="10" spans="1:5" ht="51" customHeight="1">
      <c r="A10" s="28" t="s">
        <v>411</v>
      </c>
      <c r="B10" s="26" t="s">
        <v>173</v>
      </c>
      <c r="C10" s="26" t="s">
        <v>412</v>
      </c>
      <c r="D10" s="27" t="s">
        <v>413</v>
      </c>
      <c r="E10" s="27" t="s">
        <v>414</v>
      </c>
    </row>
    <row r="11" spans="1:5" ht="12" customHeight="1">
      <c r="A11" s="28" t="s">
        <v>415</v>
      </c>
      <c r="B11" s="26" t="s">
        <v>173</v>
      </c>
      <c r="C11" s="26" t="s">
        <v>416</v>
      </c>
      <c r="D11" s="27" t="s">
        <v>139</v>
      </c>
      <c r="E11" s="27" t="s">
        <v>417</v>
      </c>
    </row>
    <row r="12" spans="1:5" ht="12" customHeight="1">
      <c r="A12" s="62" t="s">
        <v>418</v>
      </c>
      <c r="B12" s="26" t="s">
        <v>173</v>
      </c>
      <c r="C12" s="26" t="s">
        <v>419</v>
      </c>
      <c r="D12" s="27" t="s">
        <v>156</v>
      </c>
      <c r="E12" s="27" t="s">
        <v>157</v>
      </c>
    </row>
    <row r="13" spans="1:5" ht="12" customHeight="1">
      <c r="A13" s="62" t="s">
        <v>420</v>
      </c>
      <c r="B13" s="26" t="s">
        <v>36</v>
      </c>
      <c r="C13" s="26" t="s">
        <v>36</v>
      </c>
      <c r="D13" s="27" t="s">
        <v>36</v>
      </c>
      <c r="E13" s="27" t="s">
        <v>36</v>
      </c>
    </row>
    <row r="14" spans="1:5" ht="12" customHeight="1">
      <c r="A14" s="62" t="s">
        <v>421</v>
      </c>
      <c r="B14" s="26" t="s">
        <v>173</v>
      </c>
      <c r="C14" s="26" t="s">
        <v>422</v>
      </c>
      <c r="D14" s="27" t="s">
        <v>238</v>
      </c>
      <c r="E14" s="27" t="s">
        <v>395</v>
      </c>
    </row>
    <row r="15" spans="1:5" ht="12" customHeight="1">
      <c r="A15" s="62" t="s">
        <v>423</v>
      </c>
      <c r="B15" s="26" t="s">
        <v>173</v>
      </c>
      <c r="C15" s="26" t="s">
        <v>424</v>
      </c>
      <c r="D15" s="27" t="s">
        <v>124</v>
      </c>
      <c r="E15" s="27" t="s">
        <v>125</v>
      </c>
    </row>
    <row r="16" spans="1:5" ht="21" customHeight="1">
      <c r="A16" s="62" t="s">
        <v>425</v>
      </c>
      <c r="B16" s="26" t="s">
        <v>173</v>
      </c>
      <c r="C16" s="26" t="s">
        <v>426</v>
      </c>
      <c r="D16" s="27" t="s">
        <v>120</v>
      </c>
      <c r="E16" s="27" t="s">
        <v>427</v>
      </c>
    </row>
    <row r="17" spans="1:5" ht="12" customHeight="1">
      <c r="A17" s="62" t="s">
        <v>428</v>
      </c>
      <c r="B17" s="26" t="s">
        <v>173</v>
      </c>
      <c r="C17" s="26" t="s">
        <v>429</v>
      </c>
      <c r="D17" s="27" t="s">
        <v>97</v>
      </c>
      <c r="E17" s="27" t="s">
        <v>430</v>
      </c>
    </row>
    <row r="18" spans="1:5" ht="12" customHeight="1">
      <c r="A18" s="62" t="s">
        <v>431</v>
      </c>
      <c r="B18" s="26" t="s">
        <v>173</v>
      </c>
      <c r="C18" s="26" t="s">
        <v>432</v>
      </c>
      <c r="D18" s="27" t="s">
        <v>433</v>
      </c>
      <c r="E18" s="27" t="s">
        <v>337</v>
      </c>
    </row>
    <row r="19" spans="1:5" ht="12" customHeight="1">
      <c r="A19" s="62" t="s">
        <v>434</v>
      </c>
      <c r="B19" s="26" t="s">
        <v>173</v>
      </c>
      <c r="C19" s="26" t="s">
        <v>245</v>
      </c>
      <c r="D19" s="27" t="s">
        <v>435</v>
      </c>
      <c r="E19" s="27" t="s">
        <v>436</v>
      </c>
    </row>
    <row r="20" spans="1:5" ht="12" customHeight="1">
      <c r="A20" s="62" t="s">
        <v>437</v>
      </c>
      <c r="B20" s="26" t="s">
        <v>438</v>
      </c>
      <c r="C20" s="26" t="s">
        <v>115</v>
      </c>
      <c r="D20" s="27" t="s">
        <v>164</v>
      </c>
      <c r="E20" s="27" t="s">
        <v>139</v>
      </c>
    </row>
    <row r="21" spans="1:5" ht="21" customHeight="1">
      <c r="A21" s="62" t="s">
        <v>439</v>
      </c>
      <c r="B21" s="26" t="s">
        <v>173</v>
      </c>
      <c r="C21" s="26" t="s">
        <v>36</v>
      </c>
      <c r="D21" s="27" t="s">
        <v>440</v>
      </c>
      <c r="E21" s="27" t="s">
        <v>36</v>
      </c>
    </row>
    <row r="23" spans="1:5" ht="12.75" customHeight="1">
      <c r="A23" s="31" t="s">
        <v>126</v>
      </c>
      <c r="B23" s="32"/>
      <c r="C23" s="32"/>
      <c r="D23" s="32"/>
      <c r="E23" s="32"/>
    </row>
    <row r="24" spans="1:5" ht="12.75" customHeight="1">
      <c r="A24" s="33" t="s">
        <v>178</v>
      </c>
      <c r="B24" s="25"/>
      <c r="C24" s="25"/>
      <c r="D24" s="25"/>
      <c r="E24" s="25"/>
    </row>
    <row r="25" spans="1:5" ht="9.75" customHeight="1">
      <c r="A25" s="35" t="s">
        <v>133</v>
      </c>
      <c r="B25" s="25"/>
      <c r="C25" s="25"/>
      <c r="D25" s="25"/>
      <c r="E25" s="25"/>
    </row>
    <row r="26" spans="1:5" ht="9.75" customHeight="1">
      <c r="A26" s="35" t="s">
        <v>134</v>
      </c>
      <c r="B26" s="25"/>
      <c r="C26" s="25"/>
      <c r="D26" s="25"/>
      <c r="E26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85" zoomScalePageLayoutView="0" workbookViewId="0" topLeftCell="A1">
      <selection activeCell="F9" sqref="F9:F10"/>
    </sheetView>
  </sheetViews>
  <sheetFormatPr defaultColWidth="9.140625" defaultRowHeight="12.75"/>
  <cols>
    <col min="1" max="1" width="33.57421875" style="36" customWidth="1"/>
    <col min="2" max="4" width="10.57421875" style="23" customWidth="1"/>
    <col min="5" max="6" width="10.57421875" style="21" customWidth="1"/>
    <col min="7" max="16384" width="9.140625" style="21" customWidth="1"/>
  </cols>
  <sheetData>
    <row r="1" spans="1:6" ht="29.25" customHeight="1">
      <c r="A1" s="81" t="s">
        <v>441</v>
      </c>
      <c r="B1" s="81"/>
      <c r="C1" s="81"/>
      <c r="D1" s="81"/>
      <c r="E1" s="81"/>
      <c r="F1" s="81"/>
    </row>
    <row r="2" spans="1:4" ht="5.25" customHeight="1">
      <c r="A2" s="88"/>
      <c r="B2" s="88"/>
      <c r="C2" s="88"/>
      <c r="D2" s="88"/>
    </row>
    <row r="3" ht="6" customHeight="1">
      <c r="A3" s="22"/>
    </row>
    <row r="4" spans="1:6" ht="21.75" customHeight="1">
      <c r="A4" s="83"/>
      <c r="B4" s="84" t="s">
        <v>442</v>
      </c>
      <c r="C4" s="84" t="s">
        <v>443</v>
      </c>
      <c r="D4" s="84"/>
      <c r="E4" s="84" t="s">
        <v>444</v>
      </c>
      <c r="F4" s="84"/>
    </row>
    <row r="5" spans="1:6" ht="54.75" customHeight="1">
      <c r="A5" s="83"/>
      <c r="B5" s="84"/>
      <c r="C5" s="24" t="s">
        <v>445</v>
      </c>
      <c r="D5" s="24" t="s">
        <v>446</v>
      </c>
      <c r="E5" s="24" t="s">
        <v>445</v>
      </c>
      <c r="F5" s="24" t="s">
        <v>447</v>
      </c>
    </row>
    <row r="6" spans="1:6" ht="8.25" customHeight="1">
      <c r="A6" s="33"/>
      <c r="B6" s="64"/>
      <c r="C6" s="64"/>
      <c r="D6" s="64"/>
      <c r="E6" s="65"/>
      <c r="F6" s="65"/>
    </row>
    <row r="7" spans="1:6" ht="12.75" customHeight="1">
      <c r="A7" s="25" t="s">
        <v>90</v>
      </c>
      <c r="B7" s="47" t="s">
        <v>173</v>
      </c>
      <c r="C7" s="47">
        <v>1</v>
      </c>
      <c r="D7" s="47" t="s">
        <v>173</v>
      </c>
      <c r="E7" s="66">
        <v>1</v>
      </c>
      <c r="F7" s="47" t="s">
        <v>173</v>
      </c>
    </row>
    <row r="8" spans="1:6" ht="40.5" customHeight="1">
      <c r="A8" s="28" t="s">
        <v>100</v>
      </c>
      <c r="B8" s="47" t="s">
        <v>173</v>
      </c>
      <c r="C8" s="47">
        <v>1</v>
      </c>
      <c r="D8" s="47" t="s">
        <v>173</v>
      </c>
      <c r="E8" s="66" t="s">
        <v>36</v>
      </c>
      <c r="F8" s="66" t="s">
        <v>36</v>
      </c>
    </row>
    <row r="9" spans="1:6" ht="12" customHeight="1">
      <c r="A9" s="28" t="s">
        <v>104</v>
      </c>
      <c r="B9" s="47" t="s">
        <v>173</v>
      </c>
      <c r="C9" s="47" t="s">
        <v>36</v>
      </c>
      <c r="D9" s="47" t="s">
        <v>36</v>
      </c>
      <c r="E9" s="66">
        <v>1</v>
      </c>
      <c r="F9" s="47" t="s">
        <v>173</v>
      </c>
    </row>
    <row r="10" spans="1:6" ht="12" customHeight="1">
      <c r="A10" s="29" t="s">
        <v>448</v>
      </c>
      <c r="B10" s="47" t="s">
        <v>173</v>
      </c>
      <c r="C10" s="47" t="s">
        <v>36</v>
      </c>
      <c r="D10" s="47" t="s">
        <v>36</v>
      </c>
      <c r="E10" s="66">
        <v>1</v>
      </c>
      <c r="F10" s="47" t="s">
        <v>173</v>
      </c>
    </row>
    <row r="11" spans="1:6" s="30" customFormat="1" ht="12.75">
      <c r="A11" s="25"/>
      <c r="B11" s="47"/>
      <c r="C11" s="47"/>
      <c r="D11" s="47"/>
      <c r="E11" s="66"/>
      <c r="F11" s="66"/>
    </row>
    <row r="12" spans="1:6" s="30" customFormat="1" ht="12.75">
      <c r="A12" s="57" t="s">
        <v>449</v>
      </c>
      <c r="B12" s="67"/>
      <c r="C12" s="68"/>
      <c r="D12" s="67"/>
      <c r="E12" s="68"/>
      <c r="F12" s="68"/>
    </row>
    <row r="13" spans="1:6" ht="9.75" customHeight="1">
      <c r="A13" s="35" t="s">
        <v>450</v>
      </c>
      <c r="B13" s="25"/>
      <c r="C13" s="25"/>
      <c r="D13" s="25"/>
      <c r="E13" s="25"/>
      <c r="F13" s="25"/>
    </row>
    <row r="14" spans="1:4" ht="12.75" customHeight="1">
      <c r="A14" s="33" t="s">
        <v>451</v>
      </c>
      <c r="B14" s="25"/>
      <c r="C14" s="25"/>
      <c r="D14" s="21"/>
    </row>
    <row r="15" spans="1:4" ht="9.75" customHeight="1">
      <c r="A15" s="35" t="s">
        <v>452</v>
      </c>
      <c r="B15" s="25"/>
      <c r="C15" s="25"/>
      <c r="D15" s="21"/>
    </row>
    <row r="16" spans="1:4" ht="9.75" customHeight="1">
      <c r="A16" s="35" t="s">
        <v>134</v>
      </c>
      <c r="B16" s="25"/>
      <c r="C16" s="25"/>
      <c r="D16" s="21"/>
    </row>
  </sheetData>
  <sheetProtection/>
  <mergeCells count="6">
    <mergeCell ref="A1:F1"/>
    <mergeCell ref="A2:D2"/>
    <mergeCell ref="A4:A5"/>
    <mergeCell ref="B4:B5"/>
    <mergeCell ref="C4:D4"/>
    <mergeCell ref="E4:F4"/>
  </mergeCells>
  <printOptions/>
  <pageMargins left="0.7874015748031497" right="0.7874015748031497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85" zoomScalePageLayoutView="0" workbookViewId="0" topLeftCell="A1">
      <selection activeCell="D10" sqref="D10"/>
    </sheetView>
  </sheetViews>
  <sheetFormatPr defaultColWidth="9.140625" defaultRowHeight="12.75"/>
  <cols>
    <col min="1" max="1" width="33.57421875" style="36" customWidth="1"/>
    <col min="2" max="3" width="13.28125" style="23" customWidth="1"/>
    <col min="4" max="5" width="13.28125" style="21" customWidth="1"/>
    <col min="6" max="16384" width="9.140625" style="21" customWidth="1"/>
  </cols>
  <sheetData>
    <row r="1" spans="1:5" ht="27.75" customHeight="1">
      <c r="A1" s="81" t="s">
        <v>453</v>
      </c>
      <c r="B1" s="81"/>
      <c r="C1" s="81"/>
      <c r="D1" s="81"/>
      <c r="E1" s="81"/>
    </row>
    <row r="2" spans="1:3" ht="9" customHeight="1">
      <c r="A2" s="88"/>
      <c r="B2" s="88"/>
      <c r="C2" s="88"/>
    </row>
    <row r="3" spans="1:5" ht="11.25" customHeight="1">
      <c r="A3" s="22"/>
      <c r="E3" s="59" t="s">
        <v>454</v>
      </c>
    </row>
    <row r="4" spans="1:5" ht="22.5" customHeight="1">
      <c r="A4" s="83"/>
      <c r="B4" s="84" t="s">
        <v>455</v>
      </c>
      <c r="C4" s="84" t="s">
        <v>456</v>
      </c>
      <c r="D4" s="84" t="s">
        <v>457</v>
      </c>
      <c r="E4" s="84"/>
    </row>
    <row r="5" spans="1:5" ht="22.5" customHeight="1">
      <c r="A5" s="83"/>
      <c r="B5" s="84"/>
      <c r="C5" s="84"/>
      <c r="D5" s="24" t="s">
        <v>458</v>
      </c>
      <c r="E5" s="24" t="s">
        <v>459</v>
      </c>
    </row>
    <row r="6" spans="1:4" ht="8.25" customHeight="1">
      <c r="A6" s="33"/>
      <c r="B6" s="64"/>
      <c r="C6" s="64"/>
      <c r="D6" s="65"/>
    </row>
    <row r="7" spans="1:5" ht="12.75" customHeight="1">
      <c r="A7" s="25" t="s">
        <v>90</v>
      </c>
      <c r="B7" s="47" t="s">
        <v>173</v>
      </c>
      <c r="C7" s="47" t="s">
        <v>173</v>
      </c>
      <c r="D7" s="66">
        <v>12004</v>
      </c>
      <c r="E7" s="47" t="s">
        <v>173</v>
      </c>
    </row>
    <row r="8" spans="1:5" ht="40.5" customHeight="1">
      <c r="A8" s="28" t="s">
        <v>100</v>
      </c>
      <c r="B8" s="47" t="s">
        <v>173</v>
      </c>
      <c r="C8" s="47" t="s">
        <v>173</v>
      </c>
      <c r="D8" s="66">
        <v>8884</v>
      </c>
      <c r="E8" s="47" t="s">
        <v>173</v>
      </c>
    </row>
    <row r="9" spans="1:5" ht="12" customHeight="1">
      <c r="A9" s="28" t="s">
        <v>104</v>
      </c>
      <c r="B9" s="47" t="s">
        <v>36</v>
      </c>
      <c r="C9" s="47" t="s">
        <v>173</v>
      </c>
      <c r="D9" s="47" t="s">
        <v>173</v>
      </c>
      <c r="E9" s="27" t="s">
        <v>36</v>
      </c>
    </row>
    <row r="10" spans="1:5" ht="12" customHeight="1">
      <c r="A10" s="29" t="s">
        <v>448</v>
      </c>
      <c r="B10" s="47" t="s">
        <v>36</v>
      </c>
      <c r="C10" s="47" t="s">
        <v>173</v>
      </c>
      <c r="D10" s="47" t="s">
        <v>173</v>
      </c>
      <c r="E10" s="27" t="s">
        <v>36</v>
      </c>
    </row>
    <row r="11" spans="1:5" s="30" customFormat="1" ht="12.75">
      <c r="A11" s="25"/>
      <c r="B11" s="47"/>
      <c r="C11" s="47"/>
      <c r="D11" s="66"/>
      <c r="E11" s="27"/>
    </row>
    <row r="12" spans="1:5" s="30" customFormat="1" ht="12.75">
      <c r="A12" s="57" t="s">
        <v>449</v>
      </c>
      <c r="B12" s="67"/>
      <c r="C12" s="68"/>
      <c r="D12" s="67"/>
      <c r="E12" s="68"/>
    </row>
    <row r="13" spans="1:5" ht="9.75" customHeight="1">
      <c r="A13" s="35" t="s">
        <v>450</v>
      </c>
      <c r="B13" s="25"/>
      <c r="C13" s="25"/>
      <c r="D13" s="25"/>
      <c r="E13" s="25"/>
    </row>
    <row r="14" spans="1:3" ht="12.75" customHeight="1">
      <c r="A14" s="33" t="s">
        <v>451</v>
      </c>
      <c r="B14" s="25"/>
      <c r="C14" s="25"/>
    </row>
    <row r="15" spans="1:3" ht="9.75" customHeight="1">
      <c r="A15" s="35" t="s">
        <v>452</v>
      </c>
      <c r="B15" s="25"/>
      <c r="C15" s="25"/>
    </row>
    <row r="16" spans="1:3" ht="9.75" customHeight="1">
      <c r="A16" s="35" t="s">
        <v>134</v>
      </c>
      <c r="B16" s="25"/>
      <c r="C16" s="25"/>
    </row>
  </sheetData>
  <sheetProtection/>
  <mergeCells count="6">
    <mergeCell ref="A1:E1"/>
    <mergeCell ref="A2:C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3.57421875" style="36" customWidth="1"/>
    <col min="2" max="3" width="13.28125" style="23" customWidth="1"/>
    <col min="4" max="5" width="13.28125" style="21" customWidth="1"/>
    <col min="6" max="16384" width="9.140625" style="21" customWidth="1"/>
  </cols>
  <sheetData>
    <row r="1" spans="1:5" ht="27.75" customHeight="1">
      <c r="A1" s="81" t="s">
        <v>460</v>
      </c>
      <c r="B1" s="81"/>
      <c r="C1" s="81"/>
      <c r="D1" s="81"/>
      <c r="E1" s="81"/>
    </row>
    <row r="2" spans="1:3" ht="9" customHeight="1">
      <c r="A2" s="88"/>
      <c r="B2" s="88"/>
      <c r="C2" s="88"/>
    </row>
    <row r="3" spans="1:5" ht="11.25" customHeight="1">
      <c r="A3" s="22"/>
      <c r="E3" s="59" t="s">
        <v>454</v>
      </c>
    </row>
    <row r="4" spans="1:5" ht="11.25" customHeight="1">
      <c r="A4" s="83"/>
      <c r="B4" s="84" t="s">
        <v>461</v>
      </c>
      <c r="C4" s="84" t="s">
        <v>462</v>
      </c>
      <c r="D4" s="84"/>
      <c r="E4" s="84"/>
    </row>
    <row r="5" spans="1:5" ht="45" customHeight="1">
      <c r="A5" s="83"/>
      <c r="B5" s="84"/>
      <c r="C5" s="24" t="s">
        <v>463</v>
      </c>
      <c r="D5" s="24" t="s">
        <v>464</v>
      </c>
      <c r="E5" s="24" t="s">
        <v>465</v>
      </c>
    </row>
    <row r="6" spans="1:5" ht="8.25" customHeight="1">
      <c r="A6" s="33"/>
      <c r="B6" s="64"/>
      <c r="C6" s="64"/>
      <c r="D6" s="65"/>
      <c r="E6" s="65"/>
    </row>
    <row r="7" spans="1:5" ht="12.75" customHeight="1">
      <c r="A7" s="25" t="s">
        <v>90</v>
      </c>
      <c r="B7" s="47" t="s">
        <v>173</v>
      </c>
      <c r="C7" s="47" t="s">
        <v>173</v>
      </c>
      <c r="D7" s="47" t="s">
        <v>173</v>
      </c>
      <c r="E7" s="47" t="s">
        <v>173</v>
      </c>
    </row>
    <row r="8" spans="1:5" ht="40.5" customHeight="1">
      <c r="A8" s="28" t="s">
        <v>100</v>
      </c>
      <c r="B8" s="47" t="s">
        <v>36</v>
      </c>
      <c r="C8" s="47" t="s">
        <v>36</v>
      </c>
      <c r="D8" s="66" t="s">
        <v>36</v>
      </c>
      <c r="E8" s="66" t="s">
        <v>36</v>
      </c>
    </row>
    <row r="9" spans="1:5" ht="12" customHeight="1">
      <c r="A9" s="28" t="s">
        <v>104</v>
      </c>
      <c r="B9" s="47" t="s">
        <v>173</v>
      </c>
      <c r="C9" s="47" t="s">
        <v>173</v>
      </c>
      <c r="D9" s="47" t="s">
        <v>173</v>
      </c>
      <c r="E9" s="47" t="s">
        <v>173</v>
      </c>
    </row>
    <row r="10" spans="1:5" ht="12" customHeight="1">
      <c r="A10" s="29" t="s">
        <v>448</v>
      </c>
      <c r="B10" s="47" t="s">
        <v>173</v>
      </c>
      <c r="C10" s="47" t="s">
        <v>173</v>
      </c>
      <c r="D10" s="47" t="s">
        <v>173</v>
      </c>
      <c r="E10" s="47" t="s">
        <v>173</v>
      </c>
    </row>
    <row r="11" spans="1:5" s="30" customFormat="1" ht="12.75">
      <c r="A11" s="25"/>
      <c r="B11" s="47"/>
      <c r="C11" s="47"/>
      <c r="D11" s="66"/>
      <c r="E11" s="66"/>
    </row>
    <row r="12" spans="1:5" s="30" customFormat="1" ht="12.75">
      <c r="A12" s="57" t="s">
        <v>449</v>
      </c>
      <c r="B12" s="67"/>
      <c r="C12" s="68"/>
      <c r="D12" s="67"/>
      <c r="E12" s="68"/>
    </row>
    <row r="13" spans="1:5" ht="9.75" customHeight="1">
      <c r="A13" s="35" t="s">
        <v>450</v>
      </c>
      <c r="B13" s="25"/>
      <c r="C13" s="25"/>
      <c r="D13" s="25"/>
      <c r="E13" s="25"/>
    </row>
    <row r="14" spans="1:3" ht="12.75" customHeight="1">
      <c r="A14" s="33" t="s">
        <v>451</v>
      </c>
      <c r="B14" s="25"/>
      <c r="C14" s="25"/>
    </row>
    <row r="15" spans="1:3" ht="9.75" customHeight="1">
      <c r="A15" s="35" t="s">
        <v>452</v>
      </c>
      <c r="B15" s="25"/>
      <c r="C15" s="25"/>
    </row>
    <row r="16" spans="1:3" ht="9.75" customHeight="1">
      <c r="A16" s="35" t="s">
        <v>134</v>
      </c>
      <c r="B16" s="25"/>
      <c r="C16" s="25"/>
    </row>
  </sheetData>
  <sheetProtection/>
  <mergeCells count="5">
    <mergeCell ref="A1:E1"/>
    <mergeCell ref="A2:C2"/>
    <mergeCell ref="A4:A5"/>
    <mergeCell ref="B4:B5"/>
    <mergeCell ref="C4:E4"/>
  </mergeCells>
  <printOptions/>
  <pageMargins left="0.7874015748031497" right="0.7874015748031497" top="0.787401574803149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85" zoomScalePageLayoutView="0" workbookViewId="0" topLeftCell="A1">
      <selection activeCell="B17" sqref="B17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29.25" customHeight="1">
      <c r="A1" s="81" t="s">
        <v>466</v>
      </c>
      <c r="B1" s="81"/>
      <c r="C1" s="81"/>
      <c r="D1" s="81"/>
      <c r="E1" s="81"/>
    </row>
    <row r="2" spans="1:5" ht="6.75" customHeight="1">
      <c r="A2" s="82"/>
      <c r="B2" s="82"/>
      <c r="C2" s="82"/>
      <c r="D2" s="82"/>
      <c r="E2" s="82"/>
    </row>
    <row r="3" ht="6.75" customHeight="1" hidden="1">
      <c r="A3" s="22"/>
    </row>
    <row r="4" spans="1:5" ht="12.75" customHeight="1">
      <c r="A4" s="83"/>
      <c r="B4" s="84" t="s">
        <v>467</v>
      </c>
      <c r="C4" s="84" t="s">
        <v>468</v>
      </c>
      <c r="D4" s="84" t="s">
        <v>469</v>
      </c>
      <c r="E4" s="84"/>
    </row>
    <row r="5" spans="1:5" ht="31.5" customHeight="1">
      <c r="A5" s="83"/>
      <c r="B5" s="84"/>
      <c r="C5" s="84"/>
      <c r="D5" s="24" t="s">
        <v>470</v>
      </c>
      <c r="E5" s="24" t="s">
        <v>471</v>
      </c>
    </row>
    <row r="6" spans="1:3" ht="3.75" customHeight="1">
      <c r="A6" s="33"/>
      <c r="B6" s="69"/>
      <c r="C6" s="69"/>
    </row>
    <row r="7" spans="1:5" ht="12.75" customHeight="1">
      <c r="A7" s="25" t="s">
        <v>90</v>
      </c>
      <c r="B7" s="47">
        <v>2322</v>
      </c>
      <c r="C7" s="26" t="s">
        <v>98</v>
      </c>
      <c r="D7" s="27" t="s">
        <v>98</v>
      </c>
      <c r="E7" s="27" t="s">
        <v>98</v>
      </c>
    </row>
    <row r="8" spans="1:5" ht="21" customHeight="1">
      <c r="A8" s="28" t="s">
        <v>472</v>
      </c>
      <c r="B8" s="47" t="s">
        <v>141</v>
      </c>
      <c r="C8" s="26" t="s">
        <v>36</v>
      </c>
      <c r="D8" s="27" t="s">
        <v>308</v>
      </c>
      <c r="E8" s="27" t="s">
        <v>36</v>
      </c>
    </row>
    <row r="9" spans="1:5" ht="21" customHeight="1">
      <c r="A9" s="28" t="s">
        <v>95</v>
      </c>
      <c r="B9" s="47">
        <v>104</v>
      </c>
      <c r="C9" s="26" t="s">
        <v>473</v>
      </c>
      <c r="D9" s="27" t="s">
        <v>375</v>
      </c>
      <c r="E9" s="27" t="s">
        <v>474</v>
      </c>
    </row>
    <row r="10" spans="1:5" ht="40.5" customHeight="1">
      <c r="A10" s="28" t="s">
        <v>100</v>
      </c>
      <c r="B10" s="47" t="s">
        <v>141</v>
      </c>
      <c r="C10" s="26" t="s">
        <v>140</v>
      </c>
      <c r="D10" s="27" t="s">
        <v>98</v>
      </c>
      <c r="E10" s="27" t="s">
        <v>475</v>
      </c>
    </row>
    <row r="11" spans="1:5" ht="12" customHeight="1">
      <c r="A11" s="28" t="s">
        <v>151</v>
      </c>
      <c r="B11" s="47" t="s">
        <v>141</v>
      </c>
      <c r="C11" s="26" t="s">
        <v>476</v>
      </c>
      <c r="D11" s="27" t="s">
        <v>477</v>
      </c>
      <c r="E11" s="27" t="s">
        <v>98</v>
      </c>
    </row>
    <row r="12" spans="1:5" ht="12" customHeight="1">
      <c r="A12" s="28" t="s">
        <v>104</v>
      </c>
      <c r="B12" s="47">
        <v>128</v>
      </c>
      <c r="C12" s="26" t="s">
        <v>478</v>
      </c>
      <c r="D12" s="27" t="s">
        <v>479</v>
      </c>
      <c r="E12" s="27" t="s">
        <v>480</v>
      </c>
    </row>
    <row r="13" spans="1:5" ht="12" customHeight="1">
      <c r="A13" s="29" t="s">
        <v>448</v>
      </c>
      <c r="B13" s="47" t="s">
        <v>141</v>
      </c>
      <c r="C13" s="26" t="s">
        <v>250</v>
      </c>
      <c r="D13" s="27" t="s">
        <v>98</v>
      </c>
      <c r="E13" s="27" t="s">
        <v>481</v>
      </c>
    </row>
    <row r="14" spans="1:5" ht="12" customHeight="1">
      <c r="A14" s="29" t="s">
        <v>108</v>
      </c>
      <c r="B14" s="47" t="s">
        <v>141</v>
      </c>
      <c r="C14" s="26" t="s">
        <v>482</v>
      </c>
      <c r="D14" s="27" t="s">
        <v>187</v>
      </c>
      <c r="E14" s="27" t="s">
        <v>483</v>
      </c>
    </row>
    <row r="15" spans="1:5" ht="12" customHeight="1">
      <c r="A15" s="28" t="s">
        <v>484</v>
      </c>
      <c r="B15" s="47" t="s">
        <v>141</v>
      </c>
      <c r="C15" s="26" t="s">
        <v>485</v>
      </c>
      <c r="D15" s="27" t="s">
        <v>98</v>
      </c>
      <c r="E15" s="27" t="s">
        <v>477</v>
      </c>
    </row>
    <row r="16" spans="1:5" ht="21" customHeight="1">
      <c r="A16" s="28" t="s">
        <v>109</v>
      </c>
      <c r="B16" s="47">
        <v>32</v>
      </c>
      <c r="C16" s="26" t="s">
        <v>98</v>
      </c>
      <c r="D16" s="27" t="s">
        <v>98</v>
      </c>
      <c r="E16" s="27" t="s">
        <v>486</v>
      </c>
    </row>
    <row r="17" spans="1:5" ht="30.75" customHeight="1">
      <c r="A17" s="28" t="s">
        <v>487</v>
      </c>
      <c r="B17" s="47">
        <v>427</v>
      </c>
      <c r="C17" s="26" t="s">
        <v>185</v>
      </c>
      <c r="D17" s="27" t="s">
        <v>98</v>
      </c>
      <c r="E17" s="27" t="s">
        <v>488</v>
      </c>
    </row>
    <row r="18" spans="1:5" ht="12" customHeight="1">
      <c r="A18" s="28" t="s">
        <v>113</v>
      </c>
      <c r="B18" s="47">
        <v>895</v>
      </c>
      <c r="C18" s="26" t="s">
        <v>489</v>
      </c>
      <c r="D18" s="27" t="s">
        <v>270</v>
      </c>
      <c r="E18" s="27" t="s">
        <v>490</v>
      </c>
    </row>
    <row r="19" spans="1:5" ht="21" customHeight="1">
      <c r="A19" s="28" t="s">
        <v>118</v>
      </c>
      <c r="B19" s="47">
        <v>482</v>
      </c>
      <c r="C19" s="26" t="s">
        <v>259</v>
      </c>
      <c r="D19" s="27" t="s">
        <v>491</v>
      </c>
      <c r="E19" s="27" t="s">
        <v>308</v>
      </c>
    </row>
    <row r="20" spans="1:5" ht="21" customHeight="1">
      <c r="A20" s="28" t="s">
        <v>122</v>
      </c>
      <c r="B20" s="47">
        <v>46</v>
      </c>
      <c r="C20" s="26" t="s">
        <v>492</v>
      </c>
      <c r="D20" s="27" t="s">
        <v>98</v>
      </c>
      <c r="E20" s="27" t="s">
        <v>493</v>
      </c>
    </row>
    <row r="21" spans="1:5" s="30" customFormat="1" ht="12.75">
      <c r="A21" s="25"/>
      <c r="B21" s="47"/>
      <c r="C21" s="26"/>
      <c r="D21" s="27"/>
      <c r="E21" s="27"/>
    </row>
    <row r="22" spans="1:5" s="30" customFormat="1" ht="12.75">
      <c r="A22" s="57" t="s">
        <v>494</v>
      </c>
      <c r="B22" s="67"/>
      <c r="C22" s="68"/>
      <c r="D22" s="68"/>
      <c r="E22" s="68"/>
    </row>
    <row r="23" spans="1:5" s="30" customFormat="1" ht="12.75">
      <c r="A23" s="55" t="s">
        <v>495</v>
      </c>
      <c r="B23" s="47"/>
      <c r="C23" s="26"/>
      <c r="D23" s="26"/>
      <c r="E23" s="26"/>
    </row>
    <row r="24" ht="10.5" customHeight="1">
      <c r="A24" s="55" t="s">
        <v>496</v>
      </c>
    </row>
    <row r="25" spans="1:5" ht="12.75" customHeight="1">
      <c r="A25" s="33" t="s">
        <v>146</v>
      </c>
      <c r="B25" s="25"/>
      <c r="C25" s="25"/>
      <c r="D25" s="25"/>
      <c r="E25" s="25"/>
    </row>
    <row r="26" spans="1:5" ht="9.75" customHeight="1">
      <c r="A26" s="35" t="s">
        <v>133</v>
      </c>
      <c r="B26" s="25"/>
      <c r="C26" s="25"/>
      <c r="D26" s="25"/>
      <c r="E26" s="25"/>
    </row>
    <row r="27" spans="1:5" ht="9.75" customHeight="1">
      <c r="A27" s="35" t="s">
        <v>134</v>
      </c>
      <c r="B27" s="25"/>
      <c r="C27" s="25"/>
      <c r="D27" s="25"/>
      <c r="E27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5905511811023623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85" zoomScalePageLayoutView="0" workbookViewId="0" topLeftCell="A1">
      <selection activeCell="B16" sqref="B16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29.25" customHeight="1">
      <c r="A1" s="81" t="s">
        <v>497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ht="8.25" customHeight="1" hidden="1">
      <c r="A3" s="22"/>
    </row>
    <row r="4" spans="1:5" ht="12.75" customHeight="1">
      <c r="A4" s="83"/>
      <c r="B4" s="84" t="s">
        <v>498</v>
      </c>
      <c r="C4" s="84" t="s">
        <v>468</v>
      </c>
      <c r="D4" s="84" t="s">
        <v>469</v>
      </c>
      <c r="E4" s="84"/>
    </row>
    <row r="5" spans="1:5" ht="33.75" customHeight="1">
      <c r="A5" s="83"/>
      <c r="B5" s="84"/>
      <c r="C5" s="84"/>
      <c r="D5" s="24" t="s">
        <v>470</v>
      </c>
      <c r="E5" s="24" t="s">
        <v>471</v>
      </c>
    </row>
    <row r="6" spans="1:3" ht="8.25" customHeight="1">
      <c r="A6" s="33"/>
      <c r="B6" s="69"/>
      <c r="C6" s="69"/>
    </row>
    <row r="7" spans="1:5" ht="11.25" customHeight="1">
      <c r="A7" s="25" t="s">
        <v>90</v>
      </c>
      <c r="B7" s="26" t="s">
        <v>499</v>
      </c>
      <c r="C7" s="26" t="s">
        <v>500</v>
      </c>
      <c r="D7" s="27" t="s">
        <v>238</v>
      </c>
      <c r="E7" s="27" t="s">
        <v>482</v>
      </c>
    </row>
    <row r="8" spans="1:5" ht="21" customHeight="1">
      <c r="A8" s="28" t="s">
        <v>472</v>
      </c>
      <c r="B8" s="47" t="s">
        <v>141</v>
      </c>
      <c r="C8" s="26" t="s">
        <v>36</v>
      </c>
      <c r="D8" s="27" t="s">
        <v>501</v>
      </c>
      <c r="E8" s="27" t="s">
        <v>36</v>
      </c>
    </row>
    <row r="9" spans="1:5" ht="21" customHeight="1">
      <c r="A9" s="28" t="s">
        <v>95</v>
      </c>
      <c r="B9" s="26" t="s">
        <v>502</v>
      </c>
      <c r="C9" s="26" t="s">
        <v>503</v>
      </c>
      <c r="D9" s="27" t="s">
        <v>504</v>
      </c>
      <c r="E9" s="27" t="s">
        <v>389</v>
      </c>
    </row>
    <row r="10" spans="1:5" ht="40.5" customHeight="1">
      <c r="A10" s="28" t="s">
        <v>100</v>
      </c>
      <c r="B10" s="47" t="s">
        <v>141</v>
      </c>
      <c r="C10" s="26" t="s">
        <v>505</v>
      </c>
      <c r="D10" s="27" t="s">
        <v>479</v>
      </c>
      <c r="E10" s="27" t="s">
        <v>94</v>
      </c>
    </row>
    <row r="11" spans="1:5" ht="12" customHeight="1">
      <c r="A11" s="28" t="s">
        <v>151</v>
      </c>
      <c r="B11" s="47" t="s">
        <v>141</v>
      </c>
      <c r="C11" s="26" t="s">
        <v>506</v>
      </c>
      <c r="D11" s="27" t="s">
        <v>507</v>
      </c>
      <c r="E11" s="27" t="s">
        <v>508</v>
      </c>
    </row>
    <row r="12" spans="1:5" ht="12" customHeight="1">
      <c r="A12" s="28" t="s">
        <v>104</v>
      </c>
      <c r="B12" s="26" t="s">
        <v>509</v>
      </c>
      <c r="C12" s="26" t="s">
        <v>510</v>
      </c>
      <c r="D12" s="27" t="s">
        <v>511</v>
      </c>
      <c r="E12" s="27" t="s">
        <v>512</v>
      </c>
    </row>
    <row r="13" spans="1:5" ht="12" customHeight="1">
      <c r="A13" s="29" t="s">
        <v>448</v>
      </c>
      <c r="B13" s="47" t="s">
        <v>141</v>
      </c>
      <c r="C13" s="26" t="s">
        <v>481</v>
      </c>
      <c r="D13" s="27" t="s">
        <v>513</v>
      </c>
      <c r="E13" s="27" t="s">
        <v>514</v>
      </c>
    </row>
    <row r="14" spans="1:5" ht="12" customHeight="1">
      <c r="A14" s="29" t="s">
        <v>108</v>
      </c>
      <c r="B14" s="47" t="s">
        <v>141</v>
      </c>
      <c r="C14" s="26" t="s">
        <v>515</v>
      </c>
      <c r="D14" s="27" t="s">
        <v>516</v>
      </c>
      <c r="E14" s="27" t="s">
        <v>413</v>
      </c>
    </row>
    <row r="15" spans="1:5" ht="12" customHeight="1">
      <c r="A15" s="28" t="s">
        <v>484</v>
      </c>
      <c r="B15" s="47" t="s">
        <v>141</v>
      </c>
      <c r="C15" s="26" t="s">
        <v>517</v>
      </c>
      <c r="D15" s="27" t="s">
        <v>518</v>
      </c>
      <c r="E15" s="27" t="s">
        <v>289</v>
      </c>
    </row>
    <row r="16" spans="1:5" ht="21" customHeight="1">
      <c r="A16" s="28" t="s">
        <v>109</v>
      </c>
      <c r="B16" s="26" t="s">
        <v>519</v>
      </c>
      <c r="C16" s="26" t="s">
        <v>520</v>
      </c>
      <c r="D16" s="27" t="s">
        <v>377</v>
      </c>
      <c r="E16" s="27" t="s">
        <v>521</v>
      </c>
    </row>
    <row r="17" spans="1:5" ht="30.75" customHeight="1">
      <c r="A17" s="28" t="s">
        <v>487</v>
      </c>
      <c r="B17" s="26" t="s">
        <v>522</v>
      </c>
      <c r="C17" s="26" t="s">
        <v>523</v>
      </c>
      <c r="D17" s="27" t="s">
        <v>524</v>
      </c>
      <c r="E17" s="27" t="s">
        <v>525</v>
      </c>
    </row>
    <row r="18" spans="1:5" ht="12" customHeight="1">
      <c r="A18" s="28" t="s">
        <v>113</v>
      </c>
      <c r="B18" s="26" t="s">
        <v>526</v>
      </c>
      <c r="C18" s="26" t="s">
        <v>256</v>
      </c>
      <c r="D18" s="27" t="s">
        <v>523</v>
      </c>
      <c r="E18" s="27" t="s">
        <v>527</v>
      </c>
    </row>
    <row r="19" spans="1:5" ht="21" customHeight="1">
      <c r="A19" s="28" t="s">
        <v>118</v>
      </c>
      <c r="B19" s="26" t="s">
        <v>528</v>
      </c>
      <c r="C19" s="26" t="s">
        <v>500</v>
      </c>
      <c r="D19" s="27" t="s">
        <v>529</v>
      </c>
      <c r="E19" s="27" t="s">
        <v>530</v>
      </c>
    </row>
    <row r="20" spans="1:5" ht="21" customHeight="1">
      <c r="A20" s="28" t="s">
        <v>122</v>
      </c>
      <c r="B20" s="26" t="s">
        <v>531</v>
      </c>
      <c r="C20" s="26" t="s">
        <v>532</v>
      </c>
      <c r="D20" s="27" t="s">
        <v>98</v>
      </c>
      <c r="E20" s="27" t="s">
        <v>216</v>
      </c>
    </row>
    <row r="21" spans="1:5" s="30" customFormat="1" ht="11.25" customHeight="1">
      <c r="A21" s="25"/>
      <c r="B21" s="26"/>
      <c r="C21" s="26"/>
      <c r="D21" s="27"/>
      <c r="E21" s="27"/>
    </row>
    <row r="22" spans="1:5" s="30" customFormat="1" ht="12.75">
      <c r="A22" s="57" t="s">
        <v>494</v>
      </c>
      <c r="B22" s="67"/>
      <c r="C22" s="68"/>
      <c r="D22" s="68"/>
      <c r="E22" s="68"/>
    </row>
    <row r="23" spans="1:5" s="30" customFormat="1" ht="12.75">
      <c r="A23" s="55" t="s">
        <v>495</v>
      </c>
      <c r="B23" s="47"/>
      <c r="C23" s="26"/>
      <c r="D23" s="26"/>
      <c r="E23" s="26"/>
    </row>
    <row r="24" ht="10.5" customHeight="1">
      <c r="A24" s="55" t="s">
        <v>496</v>
      </c>
    </row>
    <row r="25" spans="1:5" ht="12.75" customHeight="1">
      <c r="A25" s="33" t="s">
        <v>146</v>
      </c>
      <c r="B25" s="25"/>
      <c r="C25" s="25"/>
      <c r="D25" s="25"/>
      <c r="E25" s="25"/>
    </row>
    <row r="26" spans="1:5" ht="9.75" customHeight="1">
      <c r="A26" s="35" t="s">
        <v>133</v>
      </c>
      <c r="B26" s="25"/>
      <c r="C26" s="25"/>
      <c r="D26" s="25"/>
      <c r="E26" s="25"/>
    </row>
    <row r="27" spans="1:5" ht="9.75" customHeight="1">
      <c r="A27" s="35" t="s">
        <v>134</v>
      </c>
      <c r="B27" s="25"/>
      <c r="C27" s="25"/>
      <c r="D27" s="25"/>
      <c r="E27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5905511811023623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85" zoomScalePageLayoutView="0" workbookViewId="0" topLeftCell="A1">
      <selection activeCell="B10" sqref="B10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42.75" customHeight="1">
      <c r="A1" s="81" t="s">
        <v>533</v>
      </c>
      <c r="B1" s="81"/>
      <c r="C1" s="81"/>
      <c r="D1" s="81"/>
      <c r="E1" s="81"/>
    </row>
    <row r="2" spans="1:5" ht="6.75" customHeight="1">
      <c r="A2" s="82"/>
      <c r="B2" s="82"/>
      <c r="C2" s="82"/>
      <c r="D2" s="82"/>
      <c r="E2" s="82"/>
    </row>
    <row r="3" ht="6.75" customHeight="1" hidden="1">
      <c r="A3" s="22"/>
    </row>
    <row r="4" spans="1:5" ht="12.75" customHeight="1">
      <c r="A4" s="83"/>
      <c r="B4" s="84" t="s">
        <v>534</v>
      </c>
      <c r="C4" s="84" t="s">
        <v>535</v>
      </c>
      <c r="D4" s="84" t="s">
        <v>469</v>
      </c>
      <c r="E4" s="84"/>
    </row>
    <row r="5" spans="1:5" ht="22.5" customHeight="1">
      <c r="A5" s="83"/>
      <c r="B5" s="84"/>
      <c r="C5" s="84"/>
      <c r="D5" s="24" t="s">
        <v>470</v>
      </c>
      <c r="E5" s="24" t="s">
        <v>471</v>
      </c>
    </row>
    <row r="6" spans="1:3" ht="8.25" customHeight="1">
      <c r="A6" s="33"/>
      <c r="B6" s="69"/>
      <c r="C6" s="69"/>
    </row>
    <row r="7" spans="1:5" ht="12.75" customHeight="1">
      <c r="A7" s="25" t="s">
        <v>90</v>
      </c>
      <c r="B7" s="26" t="s">
        <v>536</v>
      </c>
      <c r="C7" s="26" t="s">
        <v>500</v>
      </c>
      <c r="D7" s="27" t="s">
        <v>537</v>
      </c>
      <c r="E7" s="27" t="s">
        <v>482</v>
      </c>
    </row>
    <row r="8" spans="1:5" ht="21" customHeight="1">
      <c r="A8" s="28" t="s">
        <v>472</v>
      </c>
      <c r="B8" s="47" t="s">
        <v>141</v>
      </c>
      <c r="C8" s="26" t="s">
        <v>36</v>
      </c>
      <c r="D8" s="27" t="s">
        <v>144</v>
      </c>
      <c r="E8" s="27" t="s">
        <v>36</v>
      </c>
    </row>
    <row r="9" spans="1:5" ht="21" customHeight="1">
      <c r="A9" s="28" t="s">
        <v>95</v>
      </c>
      <c r="B9" s="26" t="s">
        <v>538</v>
      </c>
      <c r="C9" s="26" t="s">
        <v>539</v>
      </c>
      <c r="D9" s="27" t="s">
        <v>540</v>
      </c>
      <c r="E9" s="27" t="s">
        <v>541</v>
      </c>
    </row>
    <row r="10" spans="1:5" ht="40.5" customHeight="1">
      <c r="A10" s="28" t="s">
        <v>100</v>
      </c>
      <c r="B10" s="47" t="s">
        <v>569</v>
      </c>
      <c r="C10" s="26" t="s">
        <v>542</v>
      </c>
      <c r="D10" s="27" t="s">
        <v>346</v>
      </c>
      <c r="E10" s="27" t="s">
        <v>543</v>
      </c>
    </row>
    <row r="11" spans="1:5" ht="12" customHeight="1">
      <c r="A11" s="28" t="s">
        <v>151</v>
      </c>
      <c r="B11" s="47" t="s">
        <v>141</v>
      </c>
      <c r="C11" s="26" t="s">
        <v>544</v>
      </c>
      <c r="D11" s="27" t="s">
        <v>545</v>
      </c>
      <c r="E11" s="27" t="s">
        <v>273</v>
      </c>
    </row>
    <row r="12" spans="1:5" ht="12" customHeight="1">
      <c r="A12" s="28" t="s">
        <v>104</v>
      </c>
      <c r="B12" s="26" t="s">
        <v>546</v>
      </c>
      <c r="C12" s="26" t="s">
        <v>547</v>
      </c>
      <c r="D12" s="27" t="s">
        <v>310</v>
      </c>
      <c r="E12" s="27" t="s">
        <v>548</v>
      </c>
    </row>
    <row r="13" spans="1:5" ht="12" customHeight="1">
      <c r="A13" s="29" t="s">
        <v>448</v>
      </c>
      <c r="B13" s="47" t="s">
        <v>141</v>
      </c>
      <c r="C13" s="26" t="s">
        <v>549</v>
      </c>
      <c r="D13" s="27" t="s">
        <v>513</v>
      </c>
      <c r="E13" s="27" t="s">
        <v>550</v>
      </c>
    </row>
    <row r="14" spans="1:5" ht="12" customHeight="1">
      <c r="A14" s="29" t="s">
        <v>108</v>
      </c>
      <c r="B14" s="47" t="s">
        <v>141</v>
      </c>
      <c r="C14" s="26" t="s">
        <v>482</v>
      </c>
      <c r="D14" s="27" t="s">
        <v>551</v>
      </c>
      <c r="E14" s="27" t="s">
        <v>552</v>
      </c>
    </row>
    <row r="15" spans="1:5" ht="12" customHeight="1">
      <c r="A15" s="28" t="s">
        <v>484</v>
      </c>
      <c r="B15" s="47" t="s">
        <v>141</v>
      </c>
      <c r="C15" s="26" t="s">
        <v>553</v>
      </c>
      <c r="D15" s="27" t="s">
        <v>300</v>
      </c>
      <c r="E15" s="27" t="s">
        <v>554</v>
      </c>
    </row>
    <row r="16" spans="1:5" ht="21" customHeight="1">
      <c r="A16" s="28" t="s">
        <v>109</v>
      </c>
      <c r="B16" s="26" t="s">
        <v>555</v>
      </c>
      <c r="C16" s="26" t="s">
        <v>377</v>
      </c>
      <c r="D16" s="27" t="s">
        <v>160</v>
      </c>
      <c r="E16" s="27" t="s">
        <v>556</v>
      </c>
    </row>
    <row r="17" spans="1:5" ht="30.75" customHeight="1">
      <c r="A17" s="28" t="s">
        <v>487</v>
      </c>
      <c r="B17" s="26" t="s">
        <v>557</v>
      </c>
      <c r="C17" s="26" t="s">
        <v>558</v>
      </c>
      <c r="D17" s="27" t="s">
        <v>247</v>
      </c>
      <c r="E17" s="27" t="s">
        <v>559</v>
      </c>
    </row>
    <row r="18" spans="1:5" ht="12" customHeight="1">
      <c r="A18" s="28" t="s">
        <v>113</v>
      </c>
      <c r="B18" s="26" t="s">
        <v>560</v>
      </c>
      <c r="C18" s="26" t="s">
        <v>209</v>
      </c>
      <c r="D18" s="27" t="s">
        <v>366</v>
      </c>
      <c r="E18" s="27" t="s">
        <v>238</v>
      </c>
    </row>
    <row r="19" spans="1:5" ht="21" customHeight="1">
      <c r="A19" s="28" t="s">
        <v>118</v>
      </c>
      <c r="B19" s="26" t="s">
        <v>561</v>
      </c>
      <c r="C19" s="26" t="s">
        <v>92</v>
      </c>
      <c r="D19" s="27" t="s">
        <v>551</v>
      </c>
      <c r="E19" s="27" t="s">
        <v>543</v>
      </c>
    </row>
    <row r="20" spans="1:5" ht="21" customHeight="1">
      <c r="A20" s="28" t="s">
        <v>122</v>
      </c>
      <c r="B20" s="26" t="s">
        <v>562</v>
      </c>
      <c r="C20" s="26" t="s">
        <v>563</v>
      </c>
      <c r="D20" s="27" t="s">
        <v>564</v>
      </c>
      <c r="E20" s="27" t="s">
        <v>565</v>
      </c>
    </row>
    <row r="21" spans="1:5" s="30" customFormat="1" ht="12.75">
      <c r="A21" s="25"/>
      <c r="B21" s="26"/>
      <c r="C21" s="26"/>
      <c r="D21" s="27"/>
      <c r="E21" s="27"/>
    </row>
    <row r="22" spans="1:5" s="30" customFormat="1" ht="12.75">
      <c r="A22" s="57" t="s">
        <v>494</v>
      </c>
      <c r="B22" s="67"/>
      <c r="C22" s="68"/>
      <c r="D22" s="68"/>
      <c r="E22" s="70"/>
    </row>
    <row r="23" spans="1:5" s="30" customFormat="1" ht="12.75">
      <c r="A23" s="55" t="s">
        <v>495</v>
      </c>
      <c r="B23" s="47"/>
      <c r="C23" s="26"/>
      <c r="D23" s="26"/>
      <c r="E23" s="26"/>
    </row>
    <row r="24" ht="10.5" customHeight="1">
      <c r="A24" s="55" t="s">
        <v>496</v>
      </c>
    </row>
    <row r="25" spans="1:5" ht="12.75" customHeight="1">
      <c r="A25" s="33" t="s">
        <v>146</v>
      </c>
      <c r="B25" s="25"/>
      <c r="C25" s="25"/>
      <c r="D25" s="25"/>
      <c r="E25" s="25"/>
    </row>
    <row r="26" spans="1:5" ht="9.75" customHeight="1">
      <c r="A26" s="35" t="s">
        <v>133</v>
      </c>
      <c r="B26" s="25"/>
      <c r="C26" s="25"/>
      <c r="D26" s="25"/>
      <c r="E26" s="25"/>
    </row>
    <row r="27" spans="1:5" ht="9.75" customHeight="1">
      <c r="A27" s="35" t="s">
        <v>134</v>
      </c>
      <c r="B27" s="25"/>
      <c r="C27" s="25"/>
      <c r="D27" s="25"/>
      <c r="E27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5905511811023623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5:I55"/>
  <sheetViews>
    <sheetView zoomScalePageLayoutView="0" workbookViewId="0" topLeftCell="A23">
      <selection activeCell="E33" sqref="E33"/>
    </sheetView>
  </sheetViews>
  <sheetFormatPr defaultColWidth="9.140625" defaultRowHeight="12.75"/>
  <sheetData>
    <row r="5" spans="1:9" ht="15.75">
      <c r="A5" s="79" t="s">
        <v>55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79" t="s">
        <v>39</v>
      </c>
      <c r="B6" s="79"/>
      <c r="C6" s="79"/>
      <c r="D6" s="79"/>
      <c r="E6" s="79"/>
      <c r="F6" s="79"/>
      <c r="G6" s="79"/>
      <c r="H6" s="79"/>
      <c r="I6" s="79"/>
    </row>
    <row r="7" spans="1:9" ht="15.75">
      <c r="A7" s="79" t="s">
        <v>80</v>
      </c>
      <c r="B7" s="79"/>
      <c r="C7" s="79"/>
      <c r="D7" s="79"/>
      <c r="E7" s="79"/>
      <c r="F7" s="79"/>
      <c r="G7" s="79"/>
      <c r="H7" s="79"/>
      <c r="I7" s="79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12" spans="1:9" ht="14.25">
      <c r="A12" s="73" t="s">
        <v>56</v>
      </c>
      <c r="B12" s="73"/>
      <c r="C12" s="73"/>
      <c r="D12" s="73"/>
      <c r="E12" s="73"/>
      <c r="F12" s="73"/>
      <c r="G12" s="73"/>
      <c r="H12" s="73"/>
      <c r="I12" s="73"/>
    </row>
    <row r="25" ht="14.25">
      <c r="A25" s="71" t="s">
        <v>40</v>
      </c>
    </row>
    <row r="27" ht="15">
      <c r="D27" s="72" t="s">
        <v>73</v>
      </c>
    </row>
    <row r="28" ht="15">
      <c r="D28" s="72" t="s">
        <v>78</v>
      </c>
    </row>
    <row r="29" ht="15">
      <c r="D29" s="72" t="s">
        <v>567</v>
      </c>
    </row>
    <row r="40" spans="1:4" ht="15">
      <c r="A40" s="71" t="s">
        <v>41</v>
      </c>
      <c r="D40" s="72" t="s">
        <v>63</v>
      </c>
    </row>
    <row r="53" spans="1:2" ht="14.25">
      <c r="A53" s="71" t="s">
        <v>568</v>
      </c>
      <c r="B53" s="71"/>
    </row>
    <row r="54" spans="1:2" ht="14.25">
      <c r="A54" s="71"/>
      <c r="B54" s="71"/>
    </row>
    <row r="55" spans="1:2" ht="14.25">
      <c r="A55" s="16"/>
      <c r="B55" s="16"/>
    </row>
  </sheetData>
  <sheetProtection/>
  <mergeCells count="5">
    <mergeCell ref="A5:I5"/>
    <mergeCell ref="A6:I6"/>
    <mergeCell ref="A7:I7"/>
    <mergeCell ref="A12:I12"/>
    <mergeCell ref="A8:I8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55" sqref="A55"/>
    </sheetView>
  </sheetViews>
  <sheetFormatPr defaultColWidth="9.140625" defaultRowHeight="12.75"/>
  <sheetData>
    <row r="1" spans="1:9" ht="14.25">
      <c r="A1" s="73" t="s">
        <v>13</v>
      </c>
      <c r="B1" s="73"/>
      <c r="C1" s="73"/>
      <c r="D1" s="73"/>
      <c r="E1" s="73"/>
      <c r="F1" s="73"/>
      <c r="G1" s="73"/>
      <c r="H1" s="73"/>
      <c r="I1" s="73"/>
    </row>
    <row r="2" spans="1:9" ht="14.25">
      <c r="A2" s="73" t="s">
        <v>14</v>
      </c>
      <c r="B2" s="73"/>
      <c r="C2" s="73"/>
      <c r="D2" s="73"/>
      <c r="E2" s="73"/>
      <c r="F2" s="73"/>
      <c r="G2" s="73"/>
      <c r="H2" s="73"/>
      <c r="I2" s="73"/>
    </row>
    <row r="3" spans="1:9" ht="14.25">
      <c r="A3" s="73" t="s">
        <v>15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73" t="s">
        <v>59</v>
      </c>
      <c r="B4" s="73"/>
      <c r="C4" s="73"/>
      <c r="D4" s="73"/>
      <c r="E4" s="73"/>
      <c r="F4" s="73"/>
      <c r="G4" s="73"/>
      <c r="H4" s="73"/>
      <c r="I4" s="73"/>
    </row>
    <row r="5" spans="1:9" ht="14.25">
      <c r="A5" s="73"/>
      <c r="B5" s="73"/>
      <c r="C5" s="73"/>
      <c r="D5" s="73"/>
      <c r="E5" s="73"/>
      <c r="F5" s="73"/>
      <c r="G5" s="73"/>
      <c r="H5" s="73"/>
      <c r="I5" s="73"/>
    </row>
    <row r="10" ht="14.25">
      <c r="I10" s="18"/>
    </row>
    <row r="11" ht="14.25">
      <c r="H11" s="16"/>
    </row>
    <row r="12" ht="14.25">
      <c r="I12" s="18"/>
    </row>
    <row r="23" spans="1:9" ht="23.25">
      <c r="A23" s="74" t="s">
        <v>54</v>
      </c>
      <c r="B23" s="74"/>
      <c r="C23" s="74"/>
      <c r="D23" s="74"/>
      <c r="E23" s="74"/>
      <c r="F23" s="74"/>
      <c r="G23" s="74"/>
      <c r="H23" s="74"/>
      <c r="I23" s="74"/>
    </row>
    <row r="24" spans="1:9" ht="23.25">
      <c r="A24" s="74" t="s">
        <v>16</v>
      </c>
      <c r="B24" s="74"/>
      <c r="C24" s="74"/>
      <c r="D24" s="74"/>
      <c r="E24" s="74"/>
      <c r="F24" s="74"/>
      <c r="G24" s="74"/>
      <c r="H24" s="74"/>
      <c r="I24" s="74"/>
    </row>
    <row r="25" spans="1:9" ht="23.25">
      <c r="A25" s="74" t="s">
        <v>79</v>
      </c>
      <c r="B25" s="74"/>
      <c r="C25" s="74"/>
      <c r="D25" s="74"/>
      <c r="E25" s="74"/>
      <c r="F25" s="74"/>
      <c r="G25" s="74"/>
      <c r="H25" s="74"/>
      <c r="I25" s="74"/>
    </row>
    <row r="26" spans="1:9" ht="20.25">
      <c r="A26" s="75" t="s">
        <v>566</v>
      </c>
      <c r="B26" s="75"/>
      <c r="C26" s="75"/>
      <c r="D26" s="75"/>
      <c r="E26" s="75"/>
      <c r="F26" s="75"/>
      <c r="G26" s="75"/>
      <c r="H26" s="75"/>
      <c r="I26" s="75"/>
    </row>
    <row r="27" spans="1:9" ht="20.25">
      <c r="A27" s="75"/>
      <c r="B27" s="75"/>
      <c r="C27" s="75"/>
      <c r="D27" s="75"/>
      <c r="E27" s="75"/>
      <c r="F27" s="75"/>
      <c r="G27" s="75"/>
      <c r="H27" s="75"/>
      <c r="I27" s="75"/>
    </row>
    <row r="28" ht="5.25" customHeight="1"/>
    <row r="32" spans="1:9" ht="20.25">
      <c r="A32" s="75" t="s">
        <v>56</v>
      </c>
      <c r="B32" s="75"/>
      <c r="C32" s="75"/>
      <c r="D32" s="75"/>
      <c r="E32" s="75"/>
      <c r="F32" s="75"/>
      <c r="G32" s="75"/>
      <c r="H32" s="75"/>
      <c r="I32" s="75"/>
    </row>
    <row r="53" spans="1:9" ht="14.25">
      <c r="A53" s="73" t="s">
        <v>17</v>
      </c>
      <c r="B53" s="73"/>
      <c r="C53" s="73"/>
      <c r="D53" s="73"/>
      <c r="E53" s="73"/>
      <c r="F53" s="73"/>
      <c r="G53" s="73"/>
      <c r="H53" s="73"/>
      <c r="I53" s="73"/>
    </row>
    <row r="54" spans="1:9" ht="14.25">
      <c r="A54" s="73">
        <v>2016</v>
      </c>
      <c r="B54" s="73"/>
      <c r="C54" s="73"/>
      <c r="D54" s="73"/>
      <c r="E54" s="73"/>
      <c r="F54" s="73"/>
      <c r="G54" s="73"/>
      <c r="H54" s="73"/>
      <c r="I54" s="73"/>
    </row>
  </sheetData>
  <sheetProtection/>
  <mergeCells count="13">
    <mergeCell ref="A1:I1"/>
    <mergeCell ref="A2:I2"/>
    <mergeCell ref="A3:I3"/>
    <mergeCell ref="A4:I4"/>
    <mergeCell ref="A5:I5"/>
    <mergeCell ref="A23:I23"/>
    <mergeCell ref="A24:I24"/>
    <mergeCell ref="A25:I25"/>
    <mergeCell ref="A26:I26"/>
    <mergeCell ref="A32:I32"/>
    <mergeCell ref="A53:I53"/>
    <mergeCell ref="A54:I54"/>
    <mergeCell ref="A27:I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2" sqref="M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AcroExch.Document.7" shapeId="2415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9:I54"/>
  <sheetViews>
    <sheetView zoomScalePageLayoutView="0" workbookViewId="0" topLeftCell="A1">
      <selection activeCell="A1" sqref="A1"/>
    </sheetView>
  </sheetViews>
  <sheetFormatPr defaultColWidth="9.140625" defaultRowHeight="12.75"/>
  <sheetData>
    <row r="19" spans="1:9" ht="43.5" customHeigh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28.5" customHeight="1">
      <c r="A20" s="77"/>
      <c r="B20" s="77"/>
      <c r="C20" s="77"/>
      <c r="D20" s="77"/>
      <c r="E20" s="77"/>
      <c r="F20" s="77"/>
      <c r="G20" s="77"/>
      <c r="H20" s="77"/>
      <c r="I20" s="77"/>
    </row>
    <row r="21" ht="14.25">
      <c r="A21" s="16"/>
    </row>
    <row r="49" spans="1:9" ht="15.75">
      <c r="A49" s="76" t="s">
        <v>20</v>
      </c>
      <c r="B49" s="76"/>
      <c r="C49" s="76"/>
      <c r="D49" s="76"/>
      <c r="E49" s="76"/>
      <c r="F49" s="76"/>
      <c r="G49" s="76"/>
      <c r="H49" s="76"/>
      <c r="I49" s="76"/>
    </row>
    <row r="50" spans="1:9" ht="14.25">
      <c r="A50" s="76" t="s">
        <v>19</v>
      </c>
      <c r="B50" s="76"/>
      <c r="C50" s="76"/>
      <c r="D50" s="76"/>
      <c r="E50" s="76"/>
      <c r="F50" s="76"/>
      <c r="G50" s="76"/>
      <c r="H50" s="76"/>
      <c r="I50" s="76"/>
    </row>
    <row r="51" spans="1:9" ht="14.25">
      <c r="A51" s="76" t="s">
        <v>81</v>
      </c>
      <c r="B51" s="76"/>
      <c r="C51" s="76"/>
      <c r="D51" s="76"/>
      <c r="E51" s="76"/>
      <c r="F51" s="76"/>
      <c r="G51" s="76"/>
      <c r="H51" s="76"/>
      <c r="I51" s="76"/>
    </row>
    <row r="52" spans="1:9" ht="14.25">
      <c r="A52" s="76" t="s">
        <v>57</v>
      </c>
      <c r="B52" s="76"/>
      <c r="C52" s="76"/>
      <c r="D52" s="76"/>
      <c r="E52" s="76"/>
      <c r="F52" s="76"/>
      <c r="G52" s="76"/>
      <c r="H52" s="76"/>
      <c r="I52" s="76"/>
    </row>
    <row r="53" spans="1:9" ht="14.25">
      <c r="A53" s="76" t="s">
        <v>58</v>
      </c>
      <c r="B53" s="76"/>
      <c r="C53" s="76"/>
      <c r="D53" s="76"/>
      <c r="E53" s="76"/>
      <c r="F53" s="76"/>
      <c r="G53" s="76"/>
      <c r="H53" s="76"/>
      <c r="I53" s="76"/>
    </row>
    <row r="54" spans="1:9" ht="14.25">
      <c r="A54" s="76" t="s">
        <v>74</v>
      </c>
      <c r="B54" s="76"/>
      <c r="C54" s="76"/>
      <c r="D54" s="76"/>
      <c r="E54" s="76"/>
      <c r="F54" s="76"/>
      <c r="G54" s="76"/>
      <c r="H54" s="76"/>
      <c r="I54" s="76"/>
    </row>
  </sheetData>
  <sheetProtection/>
  <mergeCells count="8">
    <mergeCell ref="A53:I53"/>
    <mergeCell ref="A54:I54"/>
    <mergeCell ref="A19:I19"/>
    <mergeCell ref="A20:I20"/>
    <mergeCell ref="A49:I49"/>
    <mergeCell ref="A50:I50"/>
    <mergeCell ref="A51:I51"/>
    <mergeCell ref="A52:I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E1">
      <selection activeCell="E1" sqref="E1:F1"/>
    </sheetView>
  </sheetViews>
  <sheetFormatPr defaultColWidth="9.140625" defaultRowHeight="12.75"/>
  <cols>
    <col min="1" max="1" width="25.7109375" style="0" hidden="1" customWidth="1"/>
    <col min="2" max="2" width="18.28125" style="0" hidden="1" customWidth="1"/>
    <col min="3" max="3" width="9.28125" style="0" hidden="1" customWidth="1"/>
    <col min="4" max="4" width="25.00390625" style="0" hidden="1" customWidth="1"/>
    <col min="5" max="5" width="79.8515625" style="9" customWidth="1"/>
    <col min="6" max="6" width="7.28125" style="0" customWidth="1"/>
  </cols>
  <sheetData>
    <row r="1" spans="1:6" ht="18">
      <c r="A1" s="8" t="s">
        <v>1</v>
      </c>
      <c r="B1" s="1" t="s">
        <v>82</v>
      </c>
      <c r="E1" s="78" t="s">
        <v>0</v>
      </c>
      <c r="F1" s="78"/>
    </row>
    <row r="2" spans="1:3" ht="12.75">
      <c r="A2" s="8" t="s">
        <v>3</v>
      </c>
      <c r="B2" s="4">
        <f>YEAR(B1)</f>
        <v>2016</v>
      </c>
      <c r="C2" s="11"/>
    </row>
    <row r="3" spans="1:2" ht="12.75" hidden="1">
      <c r="A3" s="8" t="s">
        <v>2</v>
      </c>
      <c r="B3" s="5">
        <f>MONTH(B1)</f>
        <v>12</v>
      </c>
    </row>
    <row r="4" spans="1:6" ht="27" customHeight="1" hidden="1">
      <c r="A4" s="6" t="s">
        <v>5</v>
      </c>
      <c r="B4" s="6" t="s">
        <v>6</v>
      </c>
      <c r="C4" s="7" t="s">
        <v>8</v>
      </c>
      <c r="D4" s="6" t="s">
        <v>7</v>
      </c>
      <c r="F4" s="10"/>
    </row>
    <row r="5" spans="1:6" ht="24.75" customHeight="1">
      <c r="A5" s="2" t="s">
        <v>42</v>
      </c>
      <c r="B5" t="s">
        <v>64</v>
      </c>
      <c r="C5">
        <v>0</v>
      </c>
      <c r="E5" s="12" t="str">
        <f>IF(C5=1,B5&amp;D5,B5)</f>
        <v>Оборот организаций (без субъектов малого предпринимательства) по видам экономической деятельности</v>
      </c>
      <c r="F5" s="13">
        <v>5</v>
      </c>
    </row>
    <row r="6" spans="1:6" ht="39.75" customHeight="1">
      <c r="A6" s="2" t="s">
        <v>43</v>
      </c>
      <c r="B6" t="s">
        <v>65</v>
      </c>
      <c r="C6">
        <v>0</v>
      </c>
      <c r="E6" s="14" t="str">
        <f aca="true" t="shared" si="0" ref="E6:E18">IF(C6=1,B6&amp;D6,B6)</f>
        <v>Объем отгруженных товаров собственного производства, выполненных работ и услуг по хозяйственным видам экономической деятельности организациями (без субъектов малого предпринимательства)</v>
      </c>
      <c r="F6" s="15">
        <v>6</v>
      </c>
    </row>
    <row r="7" spans="1:6" ht="39.75" customHeight="1">
      <c r="A7" s="2" t="s">
        <v>44</v>
      </c>
      <c r="B7" t="s">
        <v>66</v>
      </c>
      <c r="C7">
        <v>0</v>
      </c>
      <c r="E7" s="14" t="str">
        <f t="shared" si="0"/>
        <v>Объем отгруженных товаров собственного производства, выполненных работ и услуг по "чистым" видам экономической деятельности  организациями (без субъектов малого предпринимательства)</v>
      </c>
      <c r="F7" s="15">
        <v>7</v>
      </c>
    </row>
    <row r="8" spans="1:6" ht="30" customHeight="1">
      <c r="A8" s="2" t="s">
        <v>45</v>
      </c>
      <c r="B8" t="s">
        <v>71</v>
      </c>
      <c r="C8">
        <v>0</v>
      </c>
      <c r="E8" s="14" t="str">
        <f t="shared" si="0"/>
        <v>Производство основных видов промышленной продукции организациями (без субъектов малого предпринимательства)</v>
      </c>
      <c r="F8" s="15">
        <v>8</v>
      </c>
    </row>
    <row r="9" spans="1:6" ht="16.5" customHeight="1">
      <c r="A9" s="2" t="s">
        <v>4</v>
      </c>
      <c r="B9" t="s">
        <v>9</v>
      </c>
      <c r="C9">
        <v>0</v>
      </c>
      <c r="E9" s="14" t="str">
        <f t="shared" si="0"/>
        <v>Наличие скота по категориям хозяйств</v>
      </c>
      <c r="F9" s="15">
        <v>9</v>
      </c>
    </row>
    <row r="10" spans="1:6" ht="16.5" customHeight="1">
      <c r="A10" s="2" t="s">
        <v>4</v>
      </c>
      <c r="B10" t="s">
        <v>10</v>
      </c>
      <c r="C10">
        <v>0</v>
      </c>
      <c r="E10" s="14" t="str">
        <f t="shared" si="0"/>
        <v>Производство основных видов продукции животноводства по категориям хозяйств</v>
      </c>
      <c r="F10" s="15">
        <v>9</v>
      </c>
    </row>
    <row r="11" spans="1:6" ht="30" customHeight="1">
      <c r="A11" s="2" t="s">
        <v>46</v>
      </c>
      <c r="B11" t="s">
        <v>67</v>
      </c>
      <c r="C11">
        <v>0</v>
      </c>
      <c r="E11" s="14" t="str">
        <f t="shared" si="0"/>
        <v>Оборот розничной торговли и общественного питания организаций (без субъектов малого предпринимательства)</v>
      </c>
      <c r="F11" s="15">
        <v>10</v>
      </c>
    </row>
    <row r="12" spans="1:6" ht="30" customHeight="1">
      <c r="A12" s="2" t="s">
        <v>47</v>
      </c>
      <c r="B12" t="s">
        <v>72</v>
      </c>
      <c r="C12">
        <v>0</v>
      </c>
      <c r="E12" s="14" t="str">
        <f t="shared" si="0"/>
        <v>Объем платных услуг, оказанных населению организациями (без субъектов малого предпринимательства)</v>
      </c>
      <c r="F12" s="15">
        <v>12</v>
      </c>
    </row>
    <row r="13" spans="1:6" ht="16.5" customHeight="1">
      <c r="A13" s="2" t="s">
        <v>48</v>
      </c>
      <c r="B13" t="s">
        <v>60</v>
      </c>
      <c r="C13">
        <v>0</v>
      </c>
      <c r="D13" t="str">
        <f>IF(B3-1=1," за "," за январь-")&amp;IF(B3-1=1,"январь","")&amp;IF(B3-1=2,"февраль","")&amp;IF(B3-1=3,"март","")&amp;IF(B3-1=4,"апрель","")&amp;IF(B3-1=5,"май","")&amp;IF(B3-1=6,"июнь","")&amp;IF(B3-1=7,"июль","")&amp;IF(B3-1=8,"август","")&amp;IF(B3-1=9,"сентябрь","")&amp;IF(B3-1=10,"октябрь","")&amp;IF(B3-1=11,"ноябрь","")&amp;IF(B3-1=0,"декабрь","")&amp;" "&amp;IF(B3-1=0,B2-1,B2)&amp;"г."</f>
        <v> за январь-ноябрь 2016г.</v>
      </c>
      <c r="E13" s="14" t="str">
        <f t="shared" si="0"/>
        <v>Финансовое состояние организаций по видам экономической деятельности</v>
      </c>
      <c r="F13" s="15">
        <v>13</v>
      </c>
    </row>
    <row r="14" spans="1:6" ht="16.5" customHeight="1">
      <c r="A14" s="3" t="s">
        <v>49</v>
      </c>
      <c r="B14" t="s">
        <v>11</v>
      </c>
      <c r="C14">
        <v>0</v>
      </c>
      <c r="D14" t="str">
        <f>" на конец "&amp;IF(B3=1,"декабря","")&amp;IF(B3=2,"января","")&amp;IF(B3=3,"февраля","")&amp;IF(B3=4,"марта","")&amp;IF(B3=5,"апреля","")&amp;IF(B3=6,"мая","")&amp;IF(B3=7,"июня","")&amp;IF(B3=8,"июля","")&amp;IF(B3=9,"августа","")&amp;IF(B3=10,"сентября","")&amp;IF(B3=11,"октября","")&amp;IF(B3=12,"ноября","")&amp;" "&amp;IF(B3-1=0,B2-1,B2)&amp;"г."</f>
        <v> на конец ноября 2016г.</v>
      </c>
      <c r="E14" s="14" t="str">
        <f t="shared" si="0"/>
        <v>Состояние платежей и расчетов организаций по видам экономической деятельности</v>
      </c>
      <c r="F14" s="15">
        <v>14</v>
      </c>
    </row>
    <row r="15" spans="1:6" ht="30" customHeight="1">
      <c r="A15" s="3" t="s">
        <v>50</v>
      </c>
      <c r="B15" t="s">
        <v>12</v>
      </c>
      <c r="C15">
        <v>0</v>
      </c>
      <c r="D15" t="str">
        <f>" на конец "&amp;IF(B3=1,"декабря","")&amp;IF(B3=2,"января","")&amp;IF(B3=3,"февраля","")&amp;IF(B3=4,"марта","")&amp;IF(B3=5,"апреля","")&amp;IF(B3=6,"мая","")&amp;IF(B3=7,"июня","")&amp;IF(B3=8,"июля","")&amp;IF(B3=9,"августа","")&amp;IF(B3=10,"сентября","")&amp;IF(B3=11,"октября","")&amp;IF(B3=12,"ноября","")&amp;" "&amp;IF(B3-1=0,B2-1,B2)&amp;"г."</f>
        <v> на конец ноября 2016г.</v>
      </c>
      <c r="E15" s="14" t="str">
        <f t="shared" si="0"/>
        <v>Просроченная кредиторская задолженность организаций по видам экономической деятельности</v>
      </c>
      <c r="F15" s="15">
        <v>15</v>
      </c>
    </row>
    <row r="16" spans="1:6" ht="30" customHeight="1">
      <c r="A16" s="3" t="s">
        <v>51</v>
      </c>
      <c r="B16" t="s">
        <v>68</v>
      </c>
      <c r="C16">
        <v>0</v>
      </c>
      <c r="D16" t="str">
        <f>IF(B3-1=1," за "," за январь-")&amp;IF(B3-1=1,"январь","")&amp;IF(B3-1=2,"февраль","")&amp;IF(B3-1=3,"март","")&amp;IF(B3-1=4,"апрель","")&amp;IF(B3-1=5,"май","")&amp;IF(B3-1=6,"июнь","")&amp;IF(B3-1=7,"июль","")&amp;IF(B3-1=8,"август","")&amp;IF(B3-1=9,"сентябрь","")&amp;IF(B3-1=10,"октябрь","")&amp;IF(B3-1=11,"ноябрь","")&amp;IF(B3-1=0,"декабрь","")&amp;" "&amp;IF(B3-1=0,B2-1,B2)&amp;"г."</f>
        <v> за январь-ноябрь 2016г.</v>
      </c>
      <c r="E16" s="14" t="str">
        <f t="shared" si="0"/>
        <v>Среднесписочная численность работников организаций (без субъектов малого предпринимательства) по видам экономической деятельности</v>
      </c>
      <c r="F16" s="15">
        <v>16</v>
      </c>
    </row>
    <row r="17" spans="1:6" ht="30" customHeight="1">
      <c r="A17" s="3" t="s">
        <v>52</v>
      </c>
      <c r="B17" t="s">
        <v>69</v>
      </c>
      <c r="C17">
        <v>0</v>
      </c>
      <c r="D17" t="str">
        <f>IF(B3-1=1," за "," за январь-")&amp;IF(B3-1=1,"январь","")&amp;IF(B3-1=2,"февраль","")&amp;IF(B3-1=3,"март","")&amp;IF(B3-1=4,"апрель","")&amp;IF(B3-1=5,"май","")&amp;IF(B3-1=6,"июнь","")&amp;IF(B3-1=7,"июль","")&amp;IF(B3-1=8,"август","")&amp;IF(B3-1=9,"сентябрь","")&amp;IF(B3-1=10,"октябрь","")&amp;IF(B3-1=11,"ноябрь","")&amp;IF(B3-1=0,"декабрь","")&amp;" "&amp;IF(B3-1=0,B2-1,B2)&amp;"г."</f>
        <v> за январь-ноябрь 2016г.</v>
      </c>
      <c r="E17" s="14" t="str">
        <f t="shared" si="0"/>
        <v>Фонд начисленной заработной платы работников организаций (без субъектов малого предпринимательства) по видам экономической деятельности</v>
      </c>
      <c r="F17" s="15">
        <v>17</v>
      </c>
    </row>
    <row r="18" spans="1:6" ht="39.75" customHeight="1">
      <c r="A18" s="3" t="s">
        <v>53</v>
      </c>
      <c r="B18" t="s">
        <v>70</v>
      </c>
      <c r="C18">
        <v>0</v>
      </c>
      <c r="D18" t="str">
        <f>IF(B3-1=1," за "," за январь-")&amp;IF(B3-1=1,"январь","")&amp;IF(B3-1=2,"февраль","")&amp;IF(B3-1=3,"март","")&amp;IF(B3-1=4,"апрель","")&amp;IF(B3-1=5,"май","")&amp;IF(B3-1=6,"июнь","")&amp;IF(B3-1=7,"июль","")&amp;IF(B3-1=8,"август","")&amp;IF(B3-1=9,"сентябрь","")&amp;IF(B3-1=10,"октябрь","")&amp;IF(B3-1=11,"ноябрь","")&amp;IF(B3-1=0,"декабрь","")&amp;" "&amp;IF(B3-1=0,B2-1,B2)&amp;"г."</f>
        <v> за январь-ноябрь 2016г.</v>
      </c>
      <c r="E18" s="14" t="str">
        <f t="shared" si="0"/>
        <v>Среднемесячная начисленная заработная плата работников организаций (без субъектов малого предпринимательства) по видам экономической деятельности (без выплат социального характера) в расчете на одного работника</v>
      </c>
      <c r="F18" s="15">
        <v>18</v>
      </c>
    </row>
  </sheetData>
  <sheetProtection/>
  <mergeCells count="1">
    <mergeCell ref="E1:F1"/>
  </mergeCells>
  <printOptions/>
  <pageMargins left="0.7874015748031497" right="0.7874015748031497" top="0.7874015748031497" bottom="0.7874015748031497" header="0.5118110236220472" footer="0.5118110236220472"/>
  <pageSetup firstPageNumber="3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5:I55"/>
  <sheetViews>
    <sheetView zoomScalePageLayoutView="0" workbookViewId="0" topLeftCell="A1">
      <selection activeCell="A1" sqref="A1"/>
    </sheetView>
  </sheetViews>
  <sheetFormatPr defaultColWidth="9.140625" defaultRowHeight="12.75"/>
  <sheetData>
    <row r="11" ht="12.75" customHeight="1" hidden="1"/>
    <row r="12" ht="12.75" customHeight="1" hidden="1"/>
    <row r="15" spans="1:9" ht="15.75">
      <c r="A15" s="79" t="s">
        <v>21</v>
      </c>
      <c r="B15" s="79"/>
      <c r="C15" s="79"/>
      <c r="D15" s="79"/>
      <c r="E15" s="79"/>
      <c r="F15" s="79"/>
      <c r="G15" s="79"/>
      <c r="H15" s="79"/>
      <c r="I15" s="79"/>
    </row>
    <row r="18" spans="2:7" ht="12.75">
      <c r="B18" t="s">
        <v>22</v>
      </c>
      <c r="G18" t="s">
        <v>28</v>
      </c>
    </row>
    <row r="19" spans="2:7" ht="12.75">
      <c r="B19" t="s">
        <v>23</v>
      </c>
      <c r="G19" t="s">
        <v>29</v>
      </c>
    </row>
    <row r="20" spans="2:7" ht="12.75">
      <c r="B20" t="s">
        <v>24</v>
      </c>
      <c r="G20" t="s">
        <v>30</v>
      </c>
    </row>
    <row r="21" spans="2:7" ht="12.75">
      <c r="B21" t="s">
        <v>75</v>
      </c>
      <c r="G21" t="s">
        <v>31</v>
      </c>
    </row>
    <row r="22" spans="2:7" ht="12.75">
      <c r="B22" t="s">
        <v>25</v>
      </c>
      <c r="G22" t="s">
        <v>32</v>
      </c>
    </row>
    <row r="23" ht="14.25">
      <c r="B23" t="s">
        <v>26</v>
      </c>
    </row>
    <row r="24" ht="14.25">
      <c r="B24" t="s">
        <v>27</v>
      </c>
    </row>
    <row r="40" ht="12.75">
      <c r="B40" t="s">
        <v>33</v>
      </c>
    </row>
    <row r="41" spans="6:7" ht="12.75">
      <c r="F41" s="17" t="s">
        <v>36</v>
      </c>
      <c r="G41" t="s">
        <v>34</v>
      </c>
    </row>
    <row r="42" spans="6:7" ht="12.75">
      <c r="F42" t="s">
        <v>37</v>
      </c>
      <c r="G42" t="s">
        <v>35</v>
      </c>
    </row>
    <row r="43" spans="6:7" ht="12.75">
      <c r="F43" t="s">
        <v>38</v>
      </c>
      <c r="G43" t="s">
        <v>76</v>
      </c>
    </row>
    <row r="44" ht="12.75">
      <c r="G44" t="s">
        <v>77</v>
      </c>
    </row>
    <row r="53" spans="1:9" ht="43.5" customHeight="1">
      <c r="A53" s="20"/>
      <c r="B53" s="77" t="s">
        <v>61</v>
      </c>
      <c r="C53" s="77"/>
      <c r="D53" s="77"/>
      <c r="E53" s="77"/>
      <c r="F53" s="77"/>
      <c r="G53" s="77"/>
      <c r="H53" s="77"/>
      <c r="I53" s="77"/>
    </row>
    <row r="54" spans="1:9" ht="28.5" customHeight="1">
      <c r="A54" s="20"/>
      <c r="B54" s="77" t="s">
        <v>18</v>
      </c>
      <c r="C54" s="77"/>
      <c r="D54" s="77"/>
      <c r="E54" s="77"/>
      <c r="F54" s="77"/>
      <c r="G54" s="77"/>
      <c r="H54" s="77"/>
      <c r="I54" s="77"/>
    </row>
    <row r="55" spans="2:9" ht="28.5" customHeight="1">
      <c r="B55" s="80" t="s">
        <v>62</v>
      </c>
      <c r="C55" s="80"/>
      <c r="D55" s="80"/>
      <c r="E55" s="80"/>
      <c r="F55" s="80"/>
      <c r="G55" s="80"/>
      <c r="H55" s="80"/>
      <c r="I55" s="80"/>
    </row>
  </sheetData>
  <sheetProtection/>
  <mergeCells count="4">
    <mergeCell ref="A15:I15"/>
    <mergeCell ref="B53:I53"/>
    <mergeCell ref="B54:I54"/>
    <mergeCell ref="B55:I55"/>
  </mergeCells>
  <printOptions/>
  <pageMargins left="0.7874015748031497" right="0.7874015748031497" top="0.7874015748031497" bottom="0.7874015748031497" header="0.5118110236220472" footer="0.5118110236220472"/>
  <pageSetup firstPageNumber="4" useFirstPageNumber="1" horizontalDpi="600" verticalDpi="600" orientation="portrait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31.5" customHeight="1">
      <c r="A1" s="81" t="s">
        <v>83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spans="1:5" ht="11.25" customHeight="1">
      <c r="A3" s="22"/>
      <c r="E3" s="23" t="s">
        <v>84</v>
      </c>
    </row>
    <row r="4" spans="1:5" ht="12.75" customHeight="1">
      <c r="A4" s="83"/>
      <c r="B4" s="84" t="s">
        <v>85</v>
      </c>
      <c r="C4" s="84" t="s">
        <v>86</v>
      </c>
      <c r="D4" s="84" t="s">
        <v>87</v>
      </c>
      <c r="E4" s="84"/>
    </row>
    <row r="5" spans="1:5" ht="33.75" customHeight="1">
      <c r="A5" s="83"/>
      <c r="B5" s="84"/>
      <c r="C5" s="84"/>
      <c r="D5" s="24" t="s">
        <v>88</v>
      </c>
      <c r="E5" s="24" t="s">
        <v>89</v>
      </c>
    </row>
    <row r="6" spans="1:5" ht="8.25" customHeight="1">
      <c r="A6" s="25"/>
      <c r="B6" s="26"/>
      <c r="C6" s="26"/>
      <c r="D6" s="27"/>
      <c r="E6" s="27"/>
    </row>
    <row r="7" spans="1:5" ht="12.75" customHeight="1">
      <c r="A7" s="25" t="s">
        <v>90</v>
      </c>
      <c r="B7" s="26" t="s">
        <v>91</v>
      </c>
      <c r="C7" s="26" t="s">
        <v>92</v>
      </c>
      <c r="D7" s="27" t="s">
        <v>93</v>
      </c>
      <c r="E7" s="27" t="s">
        <v>94</v>
      </c>
    </row>
    <row r="8" spans="1:5" ht="21" customHeight="1">
      <c r="A8" s="28" t="s">
        <v>95</v>
      </c>
      <c r="B8" s="26" t="s">
        <v>96</v>
      </c>
      <c r="C8" s="26" t="s">
        <v>97</v>
      </c>
      <c r="D8" s="27" t="s">
        <v>98</v>
      </c>
      <c r="E8" s="27" t="s">
        <v>99</v>
      </c>
    </row>
    <row r="9" spans="1:5" ht="40.5" customHeight="1">
      <c r="A9" s="28" t="s">
        <v>100</v>
      </c>
      <c r="B9" s="26" t="s">
        <v>96</v>
      </c>
      <c r="C9" s="26" t="s">
        <v>101</v>
      </c>
      <c r="D9" s="27" t="s">
        <v>102</v>
      </c>
      <c r="E9" s="27" t="s">
        <v>103</v>
      </c>
    </row>
    <row r="10" spans="1:5" ht="12" customHeight="1">
      <c r="A10" s="28" t="s">
        <v>104</v>
      </c>
      <c r="B10" s="26" t="s">
        <v>96</v>
      </c>
      <c r="C10" s="26" t="s">
        <v>105</v>
      </c>
      <c r="D10" s="27" t="s">
        <v>106</v>
      </c>
      <c r="E10" s="27" t="s">
        <v>107</v>
      </c>
    </row>
    <row r="11" spans="1:5" ht="12" customHeight="1">
      <c r="A11" s="29" t="s">
        <v>108</v>
      </c>
      <c r="B11" s="26" t="s">
        <v>96</v>
      </c>
      <c r="C11" s="26" t="s">
        <v>36</v>
      </c>
      <c r="D11" s="27" t="s">
        <v>98</v>
      </c>
      <c r="E11" s="27" t="s">
        <v>36</v>
      </c>
    </row>
    <row r="12" spans="1:5" ht="21" customHeight="1">
      <c r="A12" s="28" t="s">
        <v>109</v>
      </c>
      <c r="B12" s="26" t="s">
        <v>96</v>
      </c>
      <c r="C12" s="26" t="s">
        <v>110</v>
      </c>
      <c r="D12" s="27" t="s">
        <v>111</v>
      </c>
      <c r="E12" s="27" t="s">
        <v>112</v>
      </c>
    </row>
    <row r="13" spans="1:5" ht="12" customHeight="1">
      <c r="A13" s="28" t="s">
        <v>113</v>
      </c>
      <c r="B13" s="26" t="s">
        <v>114</v>
      </c>
      <c r="C13" s="26" t="s">
        <v>115</v>
      </c>
      <c r="D13" s="27" t="s">
        <v>116</v>
      </c>
      <c r="E13" s="27" t="s">
        <v>117</v>
      </c>
    </row>
    <row r="14" spans="1:5" ht="21" customHeight="1">
      <c r="A14" s="28" t="s">
        <v>118</v>
      </c>
      <c r="B14" s="26" t="s">
        <v>96</v>
      </c>
      <c r="C14" s="26" t="s">
        <v>119</v>
      </c>
      <c r="D14" s="27" t="s">
        <v>120</v>
      </c>
      <c r="E14" s="27" t="s">
        <v>121</v>
      </c>
    </row>
    <row r="15" spans="1:5" ht="21" customHeight="1">
      <c r="A15" s="28" t="s">
        <v>122</v>
      </c>
      <c r="B15" s="26" t="s">
        <v>96</v>
      </c>
      <c r="C15" s="26" t="s">
        <v>123</v>
      </c>
      <c r="D15" s="27" t="s">
        <v>124</v>
      </c>
      <c r="E15" s="27" t="s">
        <v>125</v>
      </c>
    </row>
    <row r="16" spans="1:5" s="30" customFormat="1" ht="12.75">
      <c r="A16" s="25"/>
      <c r="B16" s="26"/>
      <c r="C16" s="26"/>
      <c r="D16" s="27"/>
      <c r="E16" s="27"/>
    </row>
    <row r="17" spans="1:5" ht="12.75" customHeight="1">
      <c r="A17" s="31" t="s">
        <v>126</v>
      </c>
      <c r="B17" s="32"/>
      <c r="C17" s="32"/>
      <c r="D17" s="32"/>
      <c r="E17" s="32"/>
    </row>
    <row r="18" spans="1:5" ht="12.75" customHeight="1">
      <c r="A18" s="33" t="s">
        <v>127</v>
      </c>
      <c r="B18" s="25"/>
      <c r="C18" s="25"/>
      <c r="D18" s="25"/>
      <c r="E18" s="25"/>
    </row>
    <row r="19" spans="1:5" ht="9.75" customHeight="1">
      <c r="A19" s="34" t="s">
        <v>128</v>
      </c>
      <c r="B19" s="25"/>
      <c r="C19" s="25"/>
      <c r="D19" s="25"/>
      <c r="E19" s="25"/>
    </row>
    <row r="20" spans="1:5" ht="9.75" customHeight="1">
      <c r="A20" s="34" t="s">
        <v>129</v>
      </c>
      <c r="B20" s="25"/>
      <c r="C20" s="25"/>
      <c r="D20" s="25"/>
      <c r="E20" s="25"/>
    </row>
    <row r="21" spans="1:5" ht="10.5" customHeight="1">
      <c r="A21" s="33" t="s">
        <v>130</v>
      </c>
      <c r="B21" s="25"/>
      <c r="C21" s="25"/>
      <c r="D21" s="25"/>
      <c r="E21" s="25"/>
    </row>
    <row r="22" spans="1:5" ht="12.75" customHeight="1">
      <c r="A22" s="33" t="s">
        <v>131</v>
      </c>
      <c r="B22" s="25"/>
      <c r="C22" s="25"/>
      <c r="D22" s="25"/>
      <c r="E22" s="25"/>
    </row>
    <row r="23" spans="1:5" ht="12.75" customHeight="1">
      <c r="A23" s="33" t="s">
        <v>132</v>
      </c>
      <c r="B23" s="25"/>
      <c r="C23" s="25"/>
      <c r="D23" s="25"/>
      <c r="E23" s="25"/>
    </row>
    <row r="24" spans="1:5" ht="9.75" customHeight="1">
      <c r="A24" s="35" t="s">
        <v>133</v>
      </c>
      <c r="B24" s="25"/>
      <c r="C24" s="25"/>
      <c r="D24" s="25"/>
      <c r="E24" s="25"/>
    </row>
    <row r="25" spans="1:5" ht="9.75" customHeight="1">
      <c r="A25" s="35" t="s">
        <v>134</v>
      </c>
      <c r="B25" s="25"/>
      <c r="C25" s="25"/>
      <c r="D25" s="25"/>
      <c r="E25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85" zoomScalePageLayoutView="0" workbookViewId="0" topLeftCell="A1">
      <selection activeCell="B14" sqref="B14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42" customHeight="1">
      <c r="A1" s="81" t="s">
        <v>135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spans="1:5" ht="11.25" customHeight="1">
      <c r="A3" s="22"/>
      <c r="E3" s="23" t="s">
        <v>84</v>
      </c>
    </row>
    <row r="4" spans="1:5" ht="12.75" customHeight="1">
      <c r="A4" s="83"/>
      <c r="B4" s="84" t="s">
        <v>85</v>
      </c>
      <c r="C4" s="84" t="s">
        <v>136</v>
      </c>
      <c r="D4" s="84" t="s">
        <v>137</v>
      </c>
      <c r="E4" s="84"/>
    </row>
    <row r="5" spans="1:5" ht="33.75" customHeight="1">
      <c r="A5" s="83"/>
      <c r="B5" s="84"/>
      <c r="C5" s="84"/>
      <c r="D5" s="24" t="s">
        <v>88</v>
      </c>
      <c r="E5" s="24" t="s">
        <v>89</v>
      </c>
    </row>
    <row r="6" spans="1:5" ht="8.25" customHeight="1">
      <c r="A6" s="25"/>
      <c r="B6" s="26"/>
      <c r="C6" s="26"/>
      <c r="D6" s="27"/>
      <c r="E6" s="27"/>
    </row>
    <row r="7" spans="1:5" ht="12.75" customHeight="1">
      <c r="A7" s="25" t="s">
        <v>90</v>
      </c>
      <c r="B7" s="26" t="s">
        <v>138</v>
      </c>
      <c r="C7" s="26" t="s">
        <v>103</v>
      </c>
      <c r="D7" s="27" t="s">
        <v>139</v>
      </c>
      <c r="E7" s="27" t="s">
        <v>140</v>
      </c>
    </row>
    <row r="8" spans="1:5" ht="21" customHeight="1">
      <c r="A8" s="28" t="s">
        <v>95</v>
      </c>
      <c r="B8" s="26" t="s">
        <v>141</v>
      </c>
      <c r="C8" s="26" t="s">
        <v>97</v>
      </c>
      <c r="D8" s="27" t="s">
        <v>98</v>
      </c>
      <c r="E8" s="27" t="s">
        <v>99</v>
      </c>
    </row>
    <row r="9" spans="1:5" ht="40.5" customHeight="1">
      <c r="A9" s="28" t="s">
        <v>100</v>
      </c>
      <c r="B9" s="26" t="s">
        <v>141</v>
      </c>
      <c r="C9" s="26" t="s">
        <v>142</v>
      </c>
      <c r="D9" s="27" t="s">
        <v>143</v>
      </c>
      <c r="E9" s="27" t="s">
        <v>144</v>
      </c>
    </row>
    <row r="10" spans="1:5" ht="12" customHeight="1">
      <c r="A10" s="28" t="s">
        <v>104</v>
      </c>
      <c r="B10" s="26" t="s">
        <v>141</v>
      </c>
      <c r="C10" s="26" t="s">
        <v>105</v>
      </c>
      <c r="D10" s="27" t="s">
        <v>106</v>
      </c>
      <c r="E10" s="27" t="s">
        <v>107</v>
      </c>
    </row>
    <row r="11" spans="1:5" ht="12" customHeight="1">
      <c r="A11" s="29" t="s">
        <v>108</v>
      </c>
      <c r="B11" s="26" t="s">
        <v>141</v>
      </c>
      <c r="C11" s="26" t="s">
        <v>36</v>
      </c>
      <c r="D11" s="27" t="s">
        <v>98</v>
      </c>
      <c r="E11" s="27" t="s">
        <v>36</v>
      </c>
    </row>
    <row r="12" spans="1:5" ht="21" customHeight="1">
      <c r="A12" s="28" t="s">
        <v>109</v>
      </c>
      <c r="B12" s="26" t="s">
        <v>141</v>
      </c>
      <c r="C12" s="26" t="s">
        <v>110</v>
      </c>
      <c r="D12" s="27" t="s">
        <v>111</v>
      </c>
      <c r="E12" s="27" t="s">
        <v>112</v>
      </c>
    </row>
    <row r="13" spans="1:5" ht="12" customHeight="1">
      <c r="A13" s="28" t="s">
        <v>113</v>
      </c>
      <c r="B13" s="26" t="s">
        <v>114</v>
      </c>
      <c r="C13" s="26" t="s">
        <v>115</v>
      </c>
      <c r="D13" s="27" t="s">
        <v>116</v>
      </c>
      <c r="E13" s="27" t="s">
        <v>117</v>
      </c>
    </row>
    <row r="14" spans="1:5" ht="21" customHeight="1">
      <c r="A14" s="28" t="s">
        <v>118</v>
      </c>
      <c r="B14" s="26" t="s">
        <v>141</v>
      </c>
      <c r="C14" s="26" t="s">
        <v>119</v>
      </c>
      <c r="D14" s="27" t="s">
        <v>120</v>
      </c>
      <c r="E14" s="27" t="s">
        <v>121</v>
      </c>
    </row>
    <row r="15" spans="1:5" ht="21" customHeight="1">
      <c r="A15" s="28" t="s">
        <v>122</v>
      </c>
      <c r="B15" s="26" t="s">
        <v>141</v>
      </c>
      <c r="C15" s="26" t="s">
        <v>123</v>
      </c>
      <c r="D15" s="27" t="s">
        <v>124</v>
      </c>
      <c r="E15" s="27" t="s">
        <v>125</v>
      </c>
    </row>
    <row r="17" spans="1:5" ht="12.75" customHeight="1">
      <c r="A17" s="31" t="s">
        <v>126</v>
      </c>
      <c r="B17" s="32"/>
      <c r="C17" s="32"/>
      <c r="D17" s="32"/>
      <c r="E17" s="32"/>
    </row>
    <row r="18" spans="1:5" ht="12.75" customHeight="1">
      <c r="A18" s="33" t="s">
        <v>145</v>
      </c>
      <c r="B18" s="25"/>
      <c r="C18" s="25"/>
      <c r="D18" s="25"/>
      <c r="E18" s="25"/>
    </row>
    <row r="19" spans="1:5" ht="12.75" customHeight="1">
      <c r="A19" s="33" t="s">
        <v>146</v>
      </c>
      <c r="B19" s="25"/>
      <c r="C19" s="25"/>
      <c r="D19" s="25"/>
      <c r="E19" s="25"/>
    </row>
    <row r="20" spans="1:5" ht="9.75" customHeight="1">
      <c r="A20" s="35" t="s">
        <v>133</v>
      </c>
      <c r="B20" s="25"/>
      <c r="C20" s="25"/>
      <c r="D20" s="25"/>
      <c r="E20" s="25"/>
    </row>
    <row r="21" spans="1:5" ht="9.75" customHeight="1">
      <c r="A21" s="35" t="s">
        <v>134</v>
      </c>
      <c r="B21" s="25"/>
      <c r="C21" s="25"/>
      <c r="D21" s="25"/>
      <c r="E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85" zoomScalePageLayoutView="0" workbookViewId="0" topLeftCell="A1">
      <selection activeCell="B13" sqref="B13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42" customHeight="1">
      <c r="A1" s="81" t="s">
        <v>147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spans="1:5" ht="11.25" customHeight="1">
      <c r="A3" s="22"/>
      <c r="E3" s="23" t="s">
        <v>84</v>
      </c>
    </row>
    <row r="4" spans="1:5" ht="12.75" customHeight="1">
      <c r="A4" s="83"/>
      <c r="B4" s="84" t="s">
        <v>85</v>
      </c>
      <c r="C4" s="84" t="s">
        <v>136</v>
      </c>
      <c r="D4" s="84" t="s">
        <v>137</v>
      </c>
      <c r="E4" s="84"/>
    </row>
    <row r="5" spans="1:5" ht="33.75" customHeight="1">
      <c r="A5" s="83"/>
      <c r="B5" s="84"/>
      <c r="C5" s="84"/>
      <c r="D5" s="24" t="s">
        <v>88</v>
      </c>
      <c r="E5" s="24" t="s">
        <v>89</v>
      </c>
    </row>
    <row r="6" spans="1:5" ht="8.25" customHeight="1">
      <c r="A6" s="25"/>
      <c r="B6" s="26"/>
      <c r="C6" s="26"/>
      <c r="D6" s="27"/>
      <c r="E6" s="27"/>
    </row>
    <row r="7" spans="1:5" ht="12.75" customHeight="1">
      <c r="A7" s="25" t="s">
        <v>90</v>
      </c>
      <c r="B7" s="26" t="s">
        <v>138</v>
      </c>
      <c r="C7" s="26" t="s">
        <v>103</v>
      </c>
      <c r="D7" s="27" t="s">
        <v>139</v>
      </c>
      <c r="E7" s="27" t="s">
        <v>140</v>
      </c>
    </row>
    <row r="8" spans="1:5" ht="21" customHeight="1">
      <c r="A8" s="28" t="s">
        <v>95</v>
      </c>
      <c r="B8" s="26" t="s">
        <v>141</v>
      </c>
      <c r="C8" s="26" t="s">
        <v>97</v>
      </c>
      <c r="D8" s="27" t="s">
        <v>98</v>
      </c>
      <c r="E8" s="27" t="s">
        <v>99</v>
      </c>
    </row>
    <row r="9" spans="1:5" ht="40.5" customHeight="1">
      <c r="A9" s="28" t="s">
        <v>100</v>
      </c>
      <c r="B9" s="26" t="s">
        <v>141</v>
      </c>
      <c r="C9" s="26" t="s">
        <v>148</v>
      </c>
      <c r="D9" s="27" t="s">
        <v>149</v>
      </c>
      <c r="E9" s="27" t="s">
        <v>150</v>
      </c>
    </row>
    <row r="10" spans="1:5" ht="12" customHeight="1">
      <c r="A10" s="28" t="s">
        <v>151</v>
      </c>
      <c r="B10" s="26" t="s">
        <v>152</v>
      </c>
      <c r="C10" s="26" t="s">
        <v>153</v>
      </c>
      <c r="D10" s="27" t="s">
        <v>154</v>
      </c>
      <c r="E10" s="27" t="s">
        <v>103</v>
      </c>
    </row>
    <row r="11" spans="1:5" ht="12" customHeight="1">
      <c r="A11" s="28" t="s">
        <v>104</v>
      </c>
      <c r="B11" s="26" t="s">
        <v>141</v>
      </c>
      <c r="C11" s="26" t="s">
        <v>155</v>
      </c>
      <c r="D11" s="27" t="s">
        <v>156</v>
      </c>
      <c r="E11" s="27" t="s">
        <v>157</v>
      </c>
    </row>
    <row r="12" spans="1:5" ht="12" customHeight="1">
      <c r="A12" s="29" t="s">
        <v>108</v>
      </c>
      <c r="B12" s="26" t="s">
        <v>141</v>
      </c>
      <c r="C12" s="26" t="s">
        <v>36</v>
      </c>
      <c r="D12" s="27" t="s">
        <v>36</v>
      </c>
      <c r="E12" s="27" t="s">
        <v>36</v>
      </c>
    </row>
    <row r="13" spans="1:5" ht="21" customHeight="1">
      <c r="A13" s="28" t="s">
        <v>109</v>
      </c>
      <c r="B13" s="26" t="s">
        <v>158</v>
      </c>
      <c r="C13" s="26" t="s">
        <v>159</v>
      </c>
      <c r="D13" s="27" t="s">
        <v>160</v>
      </c>
      <c r="E13" s="27" t="s">
        <v>161</v>
      </c>
    </row>
    <row r="14" spans="1:5" ht="12" customHeight="1">
      <c r="A14" s="28" t="s">
        <v>113</v>
      </c>
      <c r="B14" s="26" t="s">
        <v>162</v>
      </c>
      <c r="C14" s="26" t="s">
        <v>163</v>
      </c>
      <c r="D14" s="27" t="s">
        <v>164</v>
      </c>
      <c r="E14" s="27" t="s">
        <v>139</v>
      </c>
    </row>
    <row r="15" spans="1:5" ht="21" customHeight="1">
      <c r="A15" s="28" t="s">
        <v>118</v>
      </c>
      <c r="B15" s="26" t="s">
        <v>141</v>
      </c>
      <c r="C15" s="26" t="s">
        <v>119</v>
      </c>
      <c r="D15" s="27" t="s">
        <v>120</v>
      </c>
      <c r="E15" s="27" t="s">
        <v>121</v>
      </c>
    </row>
    <row r="16" spans="1:5" ht="21" customHeight="1">
      <c r="A16" s="28" t="s">
        <v>122</v>
      </c>
      <c r="B16" s="26" t="s">
        <v>141</v>
      </c>
      <c r="C16" s="26" t="s">
        <v>165</v>
      </c>
      <c r="D16" s="27" t="s">
        <v>166</v>
      </c>
      <c r="E16" s="27" t="s">
        <v>167</v>
      </c>
    </row>
    <row r="18" spans="1:5" ht="12.75" customHeight="1">
      <c r="A18" s="31" t="s">
        <v>126</v>
      </c>
      <c r="B18" s="32"/>
      <c r="C18" s="32"/>
      <c r="D18" s="32"/>
      <c r="E18" s="32"/>
    </row>
    <row r="19" spans="1:5" ht="12.75" customHeight="1">
      <c r="A19" s="33" t="s">
        <v>145</v>
      </c>
      <c r="B19" s="25"/>
      <c r="C19" s="25"/>
      <c r="D19" s="25"/>
      <c r="E19" s="25"/>
    </row>
    <row r="20" spans="1:5" ht="12.75" customHeight="1">
      <c r="A20" s="33" t="s">
        <v>146</v>
      </c>
      <c r="B20" s="25"/>
      <c r="C20" s="25"/>
      <c r="D20" s="25"/>
      <c r="E20" s="25"/>
    </row>
    <row r="21" spans="1:5" ht="9.75" customHeight="1">
      <c r="A21" s="35" t="s">
        <v>133</v>
      </c>
      <c r="B21" s="25"/>
      <c r="C21" s="25"/>
      <c r="D21" s="25"/>
      <c r="E21" s="25"/>
    </row>
    <row r="22" spans="1:5" ht="9.75" customHeight="1">
      <c r="A22" s="35" t="s">
        <v>134</v>
      </c>
      <c r="B22" s="25"/>
      <c r="C22" s="25"/>
      <c r="D22" s="25"/>
      <c r="E22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5" zoomScalePageLayoutView="0" workbookViewId="0" topLeftCell="A1">
      <selection activeCell="B7" sqref="B7"/>
    </sheetView>
  </sheetViews>
  <sheetFormatPr defaultColWidth="9.140625" defaultRowHeight="12.75"/>
  <cols>
    <col min="1" max="1" width="33.57421875" style="36" customWidth="1"/>
    <col min="2" max="3" width="13.00390625" style="23" customWidth="1"/>
    <col min="4" max="5" width="13.00390625" style="21" customWidth="1"/>
    <col min="6" max="16384" width="9.140625" style="21" customWidth="1"/>
  </cols>
  <sheetData>
    <row r="1" spans="1:5" ht="30" customHeight="1">
      <c r="A1" s="81" t="s">
        <v>168</v>
      </c>
      <c r="B1" s="81"/>
      <c r="C1" s="81"/>
      <c r="D1" s="81"/>
      <c r="E1" s="81"/>
    </row>
    <row r="2" spans="1:5" ht="9" customHeight="1">
      <c r="A2" s="82"/>
      <c r="B2" s="82"/>
      <c r="C2" s="82"/>
      <c r="D2" s="82"/>
      <c r="E2" s="82"/>
    </row>
    <row r="3" ht="11.25" customHeight="1">
      <c r="A3" s="22"/>
    </row>
    <row r="4" spans="1:5" ht="12.75">
      <c r="A4" s="83"/>
      <c r="B4" s="84" t="s">
        <v>169</v>
      </c>
      <c r="C4" s="84" t="s">
        <v>170</v>
      </c>
      <c r="D4" s="84" t="s">
        <v>171</v>
      </c>
      <c r="E4" s="84"/>
    </row>
    <row r="5" spans="1:5" ht="21" customHeight="1">
      <c r="A5" s="83"/>
      <c r="B5" s="84"/>
      <c r="C5" s="84"/>
      <c r="D5" s="24" t="s">
        <v>88</v>
      </c>
      <c r="E5" s="24" t="s">
        <v>89</v>
      </c>
    </row>
    <row r="6" spans="1:5" ht="8.25" customHeight="1">
      <c r="A6" s="25"/>
      <c r="B6" s="26"/>
      <c r="C6" s="26"/>
      <c r="D6" s="27"/>
      <c r="E6" s="27"/>
    </row>
    <row r="7" spans="1:5" ht="12" customHeight="1">
      <c r="A7" s="25" t="s">
        <v>172</v>
      </c>
      <c r="B7" s="26" t="s">
        <v>173</v>
      </c>
      <c r="C7" s="26" t="s">
        <v>121</v>
      </c>
      <c r="D7" s="27" t="s">
        <v>36</v>
      </c>
      <c r="E7" s="27" t="s">
        <v>36</v>
      </c>
    </row>
    <row r="8" spans="1:5" ht="12" customHeight="1">
      <c r="A8" s="25" t="s">
        <v>174</v>
      </c>
      <c r="B8" s="26" t="s">
        <v>175</v>
      </c>
      <c r="C8" s="26" t="s">
        <v>176</v>
      </c>
      <c r="D8" s="27" t="s">
        <v>177</v>
      </c>
      <c r="E8" s="27" t="s">
        <v>176</v>
      </c>
    </row>
    <row r="11" spans="1:5" ht="12.75" customHeight="1">
      <c r="A11" s="31" t="s">
        <v>126</v>
      </c>
      <c r="B11" s="32"/>
      <c r="C11" s="32"/>
      <c r="D11" s="32"/>
      <c r="E11" s="32"/>
    </row>
    <row r="12" spans="1:5" ht="12.75" customHeight="1">
      <c r="A12" s="33" t="s">
        <v>178</v>
      </c>
      <c r="B12" s="25"/>
      <c r="C12" s="25"/>
      <c r="D12" s="25"/>
      <c r="E12" s="25"/>
    </row>
    <row r="13" spans="1:5" ht="9.75" customHeight="1">
      <c r="A13" s="35" t="s">
        <v>133</v>
      </c>
      <c r="B13" s="25"/>
      <c r="C13" s="25"/>
      <c r="D13" s="25"/>
      <c r="E13" s="25"/>
    </row>
    <row r="14" spans="1:5" ht="9.75" customHeight="1">
      <c r="A14" s="35" t="s">
        <v>134</v>
      </c>
      <c r="B14" s="25"/>
      <c r="C14" s="25"/>
      <c r="D14" s="25"/>
      <c r="E14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Admin</cp:lastModifiedBy>
  <cp:lastPrinted>2013-10-24T14:20:16Z</cp:lastPrinted>
  <dcterms:created xsi:type="dcterms:W3CDTF">2007-07-01T19:53:26Z</dcterms:created>
  <dcterms:modified xsi:type="dcterms:W3CDTF">2016-09-02T11:18:17Z</dcterms:modified>
  <cp:category/>
  <cp:version/>
  <cp:contentType/>
  <cp:contentStatus/>
</cp:coreProperties>
</file>